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6200D606-B4DF-4A2F-B251-1DF653987567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<sst xmlns="http://schemas.openxmlformats.org/spreadsheetml/2006/main" count="130" uniqueCount="88">
  <si>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</si>
  <si>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</si>
  <si>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</si>
  <si>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GENERALI OBLIGACJI KRÓTKOTERMINOWY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</si>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</sst>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577580.62</v>
      </c>
      <c r="D9" s="15">
        <v>526387.53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577242.12</v>
      </c>
      <c r="D10" s="16">
        <v>526103.66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338.5</v>
      </c>
      <c r="D12" s="16">
        <f>SUM(D13:D14)</f>
        <v>283.87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338.5</v>
      </c>
      <c r="D14" s="16">
        <v>283.87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577580.62</v>
      </c>
      <c r="D19" s="15">
        <v>526387.53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D10" sqref="D10:D25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0.109375" style="2" bestFit="1" customWidth="1"/>
    <col min="6" max="6" width="9.33203125" style="2" bestFit="1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GENERALI OBLIGACJI KRÓTKOTERMINOWY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756967.33</v>
      </c>
      <c r="D10" s="15">
        <v>577580.62</v>
      </c>
      <c r="E10" s="18"/>
      <c r="F10" s="18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-230003.54</v>
      </c>
      <c r="D11" s="15">
        <v>-86653.2</v>
      </c>
      <c r="E11" s="18"/>
      <c r="F11" s="18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74600.160000000003</v>
      </c>
      <c r="D12" s="15">
        <v>15812.27</v>
      </c>
      <c r="E12" s="18"/>
      <c r="F12" s="18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21562.82</v>
      </c>
      <c r="D13" s="16">
        <v>15812.27</v>
      </c>
      <c r="E13" s="18"/>
      <c r="F13" s="18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18"/>
      <c r="F14" s="18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53037.34</v>
      </c>
      <c r="D15" s="16">
        <v>0</v>
      </c>
      <c r="E15" s="18"/>
      <c r="F15" s="18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304603.7</v>
      </c>
      <c r="D16" s="15">
        <v>102465.47</v>
      </c>
      <c r="E16" s="18"/>
      <c r="F16" s="18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157535.49</v>
      </c>
      <c r="D17" s="16">
        <v>87869.2</v>
      </c>
      <c r="E17" s="18"/>
      <c r="F17" s="18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118848.07</v>
      </c>
      <c r="D18" s="16">
        <v>0</v>
      </c>
      <c r="E18" s="18"/>
      <c r="F18" s="18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2162.5500000000002</v>
      </c>
      <c r="D19" s="16">
        <v>2313.3000000000002</v>
      </c>
      <c r="E19" s="18"/>
      <c r="F19" s="18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18"/>
      <c r="F20" s="18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26057.59</v>
      </c>
      <c r="D21" s="16">
        <v>12228.34</v>
      </c>
      <c r="E21" s="18"/>
      <c r="F21" s="18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18"/>
      <c r="F22" s="18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0</v>
      </c>
      <c r="D23" s="16">
        <v>54.63</v>
      </c>
      <c r="E23" s="18"/>
      <c r="F23" s="18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50616.83</v>
      </c>
      <c r="D24" s="24">
        <v>35460.11</v>
      </c>
      <c r="E24" s="18"/>
      <c r="F24" s="18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577580.62</v>
      </c>
      <c r="D25" s="15">
        <v>526387.53</v>
      </c>
      <c r="E25" s="18"/>
      <c r="F25" s="18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7"/>
      <c r="F26" s="7"/>
      <c r="G26" s="1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A6" sqref="A6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GENERALI OBLIGACJI KRÓTKOTERMINOWY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5320.8356999999996</v>
      </c>
      <c r="D11" s="30">
        <v>3765.6867400000001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3765.6867400000001</v>
      </c>
      <c r="D12" s="30">
        <v>3205.7989200000002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142.24</v>
      </c>
      <c r="D14" s="29">
        <v>153.29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142.24</v>
      </c>
      <c r="D15" s="29">
        <v>153.29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153.29</v>
      </c>
      <c r="D16" s="29">
        <v>164.11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153.29</v>
      </c>
      <c r="D17" s="29">
        <v>164.11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GENERALI OBLIGACJI KRÓTKOTERMINOWY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526103.66</v>
      </c>
      <c r="D11" s="36">
        <f>SUM(D12:D23)</f>
        <v>0.99946072050756973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526103.66</v>
      </c>
      <c r="D17" s="38">
        <f t="shared" si="0"/>
        <v>0.99946072050756973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283.87</v>
      </c>
      <c r="D25" s="40">
        <f t="shared" si="0"/>
        <v>5.3927949243022532E-4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526387.53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526387.53</v>
      </c>
      <c r="D28" s="33">
        <f>IFERROR(C28/$C$27,0)</f>
        <v>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0</v>
      </c>
      <c r="D29" s="33">
        <f>IFERROR(C29/$C$27,0)</f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2026-02-04T11:17:48Z</dcterms:modified>
</cp:coreProperties>
</file>