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3_H1_FW\ufk_230630_półroczne\"/>
    </mc:Choice>
  </mc:AlternateContent>
  <xr:revisionPtr revIDLastSave="0" documentId="13_ncr:1_{3DF3B481-E9EB-4214-A3C9-D85A04DE75C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5" l="1"/>
  <c r="A3" i="5"/>
  <c r="A5" i="6"/>
  <c r="A3" i="6"/>
  <c r="A5" i="2"/>
  <c r="A3" i="2"/>
  <c r="A2" i="2"/>
  <c r="A2" i="6"/>
  <c r="A2" i="5" s="1"/>
  <c r="A4" i="6"/>
  <c r="A4" i="2"/>
</calcChain>
</file>

<file path=xl/sharedStrings.xml><?xml version="1.0" encoding="utf-8"?>
<sst xmlns="http://schemas.openxmlformats.org/spreadsheetml/2006/main" count="130" uniqueCount="89">
  <si>
    <t>I.</t>
  </si>
  <si>
    <t>1.</t>
  </si>
  <si>
    <t>2.</t>
  </si>
  <si>
    <t>3.</t>
  </si>
  <si>
    <t>II.</t>
  </si>
  <si>
    <t>III.</t>
  </si>
  <si>
    <t>Aktywa</t>
  </si>
  <si>
    <t>Lokaty</t>
  </si>
  <si>
    <t>Środki pieniężne</t>
  </si>
  <si>
    <t>Należności, w tym</t>
  </si>
  <si>
    <t>4.</t>
  </si>
  <si>
    <t>Zobowiazania</t>
  </si>
  <si>
    <t>Aktywa netto (I-II)</t>
  </si>
  <si>
    <t>(w zł)</t>
  </si>
  <si>
    <t>A.</t>
  </si>
  <si>
    <t>B.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</si>
  <si>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</si>
  <si>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</si>
  <si>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</si>
  <si>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</si>
  <si>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</si>
  <si>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wypłat pozostałych swiadczeń ubezpieczeniowych</t>
  </si>
  <si>
    <t>Tytułem opłaty za ryzyko ubezpieczeniowe oraz innych opłat potrącanych z funduszu</t>
  </si>
  <si>
    <t>5.</t>
  </si>
  <si>
    <t>6.</t>
  </si>
  <si>
    <t>7.</t>
  </si>
  <si>
    <t>8.</t>
  </si>
  <si>
    <t>9.</t>
  </si>
  <si>
    <t>Tytułem opłat za zarządzanie funduszem oraz innych opłat tytułem administrowania funduszem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</si>
  <si>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</si>
  <si>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</si>
  <si>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</si>
  <si>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</si>
  <si>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</si>
  <si>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</si>
  <si>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</si>
  <si>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</si>
  <si>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</si>
  <si>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</si>
  <si>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</si>
  <si>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</si>
  <si>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</si>
  <si>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Udziały</t>
  </si>
  <si>
    <t>Pożyczki</t>
  </si>
  <si>
    <t>Nieruchomości</t>
  </si>
  <si>
    <t>Depozyty bankowe</t>
  </si>
  <si>
    <t>Stan netto z działalności operacyjnej (I-II)</t>
  </si>
  <si>
    <t>Tytułem zwrotu składek ubezpieczeniowych</t>
  </si>
  <si>
    <t>UNIQA TU na Życie S.A.</t>
  </si>
  <si>
    <t>Półroczne sprawozdanie ubezpieczeniowego funduszu kapitałowego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</si>
  <si>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</si>
  <si>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</si>
  <si>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</si>
  <si>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</si>
  <si>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</si>
  <si>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</si>
  <si>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</si>
  <si>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</si>
  <si>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</si>
  <si>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</si>
  <si>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</si>
  <si>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</si>
  <si>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</si>
  <si>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</si>
  <si>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</si>
  <si>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</si>
  <si>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</si>
  <si>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</si>
  <si>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</si>
  <si>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</si>
  <si>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</si>
  <si>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</si>
  <si>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</si>
  <si>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</si>
  <si>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</si>
  <si>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</si>
  <si>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</si>
  <si>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</si>
  <si>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</si>
  <si>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UFK Gwarantowany</t>
  </si>
  <si>
    <t>3.1.</t>
  </si>
  <si>
    <t>3.2.</t>
  </si>
  <si>
    <t>Papiery wartościowe emitowane , poręczane lub gwarantowane przez Skarb Państwa lub organizacje miedzynarodowe, których członkiem jest Rzeczpospolitam Polska</t>
  </si>
  <si>
    <t>Instrumenty pochodne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</si>
  <si>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</si>
  <si>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</si>
  <si>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</si>
  <si>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</si>
  <si>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sporządzone na dzień 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</si>
</sst>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,##0.00000"/>
    <numFmt numFmtId="166" formatCode="#,##0.000"/>
    <numFmt numFmtId="167" formatCode="#\ ###.000"/>
    <numFmt numFmtId="168" formatCode="#\ ##0.000"/>
    <numFmt numFmtId="169" formatCode="#\ ##0.00"/>
    <numFmt numFmtId="170" formatCode="#,##0.000000000000"/>
    <numFmt numFmtId="171" formatCode="0.00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10" borderId="9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5" fillId="0" borderId="0"/>
    <xf numFmtId="0" fontId="7" fillId="0" borderId="0"/>
    <xf numFmtId="0" fontId="16" fillId="9" borderId="6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11" borderId="14" applyNumberFormat="0" applyFont="0" applyAlignment="0" applyProtection="0"/>
  </cellStyleXfs>
  <cellXfs count="55">
    <xf numFmtId="0" fontId="0" fillId="0" borderId="0" xfId="0"/>
    <xf numFmtId="3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/>
    <xf numFmtId="4" fontId="3" fillId="0" borderId="0" xfId="0" applyNumberFormat="1" applyFont="1" applyFill="1"/>
    <xf numFmtId="0" fontId="3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wrapText="1"/>
    </xf>
    <xf numFmtId="10" fontId="3" fillId="0" borderId="0" xfId="0" applyNumberFormat="1" applyFont="1" applyFill="1"/>
    <xf numFmtId="0" fontId="3" fillId="0" borderId="0" xfId="0" applyFont="1" applyBorder="1"/>
    <xf numFmtId="165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3" fontId="2" fillId="0" borderId="3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3" fillId="0" borderId="0" xfId="0" applyFont="1" applyFill="1" applyBorder="1"/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wrapText="1"/>
    </xf>
    <xf numFmtId="3" fontId="21" fillId="0" borderId="1" xfId="0" applyNumberFormat="1" applyFont="1" applyFill="1" applyBorder="1"/>
    <xf numFmtId="0" fontId="22" fillId="0" borderId="0" xfId="0" applyFont="1" applyFill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169" fontId="3" fillId="0" borderId="1" xfId="0" applyNumberFormat="1" applyFont="1" applyFill="1" applyBorder="1"/>
    <xf numFmtId="170" fontId="3" fillId="0" borderId="0" xfId="0" applyNumberFormat="1" applyFont="1" applyFill="1"/>
    <xf numFmtId="171" fontId="3" fillId="0" borderId="0" xfId="0" applyNumberFormat="1" applyFont="1" applyFill="1"/>
    <xf numFmtId="3" fontId="2" fillId="0" borderId="0" xfId="0" applyNumberFormat="1" applyFont="1" applyFill="1"/>
    <xf numFmtId="166" fontId="3" fillId="0" borderId="0" xfId="0" applyNumberFormat="1" applyFont="1" applyFill="1"/>
    <xf numFmtId="0" fontId="6" fillId="0" borderId="0" xfId="0" applyFont="1" applyFill="1"/>
    <xf numFmtId="10" fontId="2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10" fontId="2" fillId="0" borderId="1" xfId="21" applyNumberFormat="1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4" xfId="0" applyFont="1" applyFill="1" applyBorder="1" applyAlignment="1">
      <alignment wrapText="1"/>
    </xf>
    <xf numFmtId="0" fontId="3" fillId="0" borderId="5" xfId="0" applyFont="1" applyFill="1" applyBorder="1" applyAlignment="1"/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" xfId="21" builtinId="5"/>
    <cellStyle name="Procentowy 2" xfId="22" xr:uid="{00000000-0005-0000-0000-000016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38" name="Picture 1" descr="P_1C">
          <a:extLst>
            <a:ext uri="{FF2B5EF4-FFF2-40B4-BE49-F238E27FC236}">
              <a16:creationId xmlns:a16="http://schemas.microsoft.com/office/drawing/2014/main" id="{00000000-0008-0000-0100-00008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2190" name="Picture 1" descr="P_1C">
          <a:extLst>
            <a:ext uri="{FF2B5EF4-FFF2-40B4-BE49-F238E27FC236}">
              <a16:creationId xmlns:a16="http://schemas.microsoft.com/office/drawing/2014/main" id="{00000000-0008-0000-02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66" name="Picture 1" descr="P_1C">
          <a:extLst>
            <a:ext uri="{FF2B5EF4-FFF2-40B4-BE49-F238E27FC236}">
              <a16:creationId xmlns:a16="http://schemas.microsoft.com/office/drawing/2014/main" id="{00000000-0008-0000-03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F19"/>
  <sheetViews>
    <sheetView tabSelected="1" workbookViewId="0"/>
  </sheetViews>
  <sheetFormatPr defaultRowHeight="12.75"/>
  <cols>
    <col min="1" max="1" width="9.140625" style="4"/>
    <col min="2" max="2" width="50.28515625" style="4" customWidth="1"/>
    <col min="3" max="4" width="20.5703125" style="4" customWidth="1"/>
    <col min="5" max="16384" width="9.140625" style="4"/>
  </cols>
  <sheetData>
    <row r="1" spans="1:6">
      <c r="A1" s="3" t="s">
        <v>49</v>
      </c>
    </row>
    <row r="2" spans="1:6">
      <c r="A2" s="3" t="s">
        <v>88</v>
      </c>
    </row>
    <row r="3" spans="1:6">
      <c r="A3" s="42" t="s">
        <v>48</v>
      </c>
    </row>
    <row r="4" spans="1:6">
      <c r="A4" s="49" t="s">
        <v>79</v>
      </c>
      <c r="B4" s="49"/>
    </row>
    <row r="6" spans="1:6">
      <c r="A6" s="3" t="s">
        <v>50</v>
      </c>
    </row>
    <row r="8" spans="1:6" ht="63.75">
      <c r="A8" s="47" t="s">
        <v>13</v>
      </c>
      <c r="B8" s="48"/>
      <c r="C8" s="24" t="s">
        <v>51</v>
      </c>
      <c r="D8" s="24" t="s">
        <v>52</v>
      </c>
    </row>
    <row r="9" spans="1:6">
      <c r="A9" s="6" t="s">
        <v>0</v>
      </c>
      <c r="B9" s="7" t="s">
        <v>6</v>
      </c>
      <c r="C9" s="8">
        <v>44042.64</v>
      </c>
      <c r="D9" s="8">
        <v>45361.53</v>
      </c>
    </row>
    <row r="10" spans="1:6">
      <c r="A10" s="5" t="s">
        <v>1</v>
      </c>
      <c r="B10" s="2" t="s">
        <v>7</v>
      </c>
      <c r="C10" s="1">
        <v>35006.959999999999</v>
      </c>
      <c r="D10" s="1">
        <v>40007.949999999997</v>
      </c>
      <c r="F10" s="17"/>
    </row>
    <row r="11" spans="1:6">
      <c r="A11" s="5" t="s">
        <v>2</v>
      </c>
      <c r="B11" s="2" t="s">
        <v>8</v>
      </c>
      <c r="C11" s="1">
        <v>9035.68</v>
      </c>
      <c r="D11" s="1">
        <v>5353.579999999999</v>
      </c>
      <c r="E11" s="17"/>
    </row>
    <row r="12" spans="1:6">
      <c r="A12" s="5" t="s">
        <v>3</v>
      </c>
      <c r="B12" s="2" t="s">
        <v>9</v>
      </c>
      <c r="C12" s="1">
        <v>0</v>
      </c>
      <c r="D12" s="1">
        <v>0</v>
      </c>
    </row>
    <row r="13" spans="1:6" s="11" customFormat="1">
      <c r="A13" s="9" t="s">
        <v>80</v>
      </c>
      <c r="B13" s="10" t="s">
        <v>53</v>
      </c>
      <c r="C13" s="1">
        <v>0</v>
      </c>
      <c r="D13" s="1">
        <v>0</v>
      </c>
    </row>
    <row r="14" spans="1:6" s="11" customFormat="1">
      <c r="A14" s="9" t="s">
        <v>81</v>
      </c>
      <c r="B14" s="10" t="s">
        <v>39</v>
      </c>
      <c r="C14" s="1">
        <v>0</v>
      </c>
      <c r="D14" s="1">
        <v>0</v>
      </c>
    </row>
    <row r="15" spans="1:6">
      <c r="A15" s="6" t="s">
        <v>4</v>
      </c>
      <c r="B15" s="7" t="s">
        <v>11</v>
      </c>
      <c r="C15" s="8">
        <v>0</v>
      </c>
      <c r="D15" s="8">
        <v>0</v>
      </c>
    </row>
    <row r="16" spans="1:6">
      <c r="A16" s="5" t="s">
        <v>1</v>
      </c>
      <c r="B16" s="2" t="s">
        <v>53</v>
      </c>
      <c r="C16" s="1">
        <v>0</v>
      </c>
      <c r="D16" s="1">
        <v>0</v>
      </c>
    </row>
    <row r="17" spans="1:4" ht="24.75" customHeight="1">
      <c r="A17" s="5" t="s">
        <v>2</v>
      </c>
      <c r="B17" s="2" t="s">
        <v>54</v>
      </c>
      <c r="C17" s="1">
        <v>0</v>
      </c>
      <c r="D17" s="1">
        <v>0</v>
      </c>
    </row>
    <row r="18" spans="1:4">
      <c r="A18" s="5" t="s">
        <v>3</v>
      </c>
      <c r="B18" s="2" t="s">
        <v>39</v>
      </c>
      <c r="C18" s="1">
        <v>0</v>
      </c>
      <c r="D18" s="1">
        <v>0</v>
      </c>
    </row>
    <row r="19" spans="1:4">
      <c r="A19" s="6" t="s">
        <v>5</v>
      </c>
      <c r="B19" s="7" t="s">
        <v>12</v>
      </c>
      <c r="C19" s="8">
        <v>44042.64</v>
      </c>
      <c r="D19" s="8">
        <v>45361.53</v>
      </c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A6" sqref="A6"/>
    </sheetView>
  </sheetViews>
  <sheetFormatPr defaultRowHeight="12.75"/>
  <cols>
    <col min="1" max="1" width="9.140625" style="15"/>
    <col min="2" max="2" width="56.42578125" style="4" customWidth="1"/>
    <col min="3" max="4" width="20.5703125" style="4" customWidth="1"/>
    <col min="5" max="5" width="9.28515625" style="4" bestFit="1" customWidth="1"/>
    <col min="6" max="6" width="10.140625" style="4" bestFit="1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'aktywa netto'!A1</f>
        <v>Półroczne sprawozdanie ubezpieczeniowego funduszu kapitałowego</v>
      </c>
    </row>
    <row r="3" spans="1:6">
      <c r="A3" s="3" t="str">
        <f>'aktywa netto'!A2</f>
        <v>sporządzone na dzień 30.06.2023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6" spans="1:6">
      <c r="A6" s="12"/>
    </row>
    <row r="7" spans="1:6">
      <c r="A7" s="13" t="s">
        <v>55</v>
      </c>
    </row>
    <row r="9" spans="1:6" ht="51">
      <c r="A9" s="47" t="s">
        <v>13</v>
      </c>
      <c r="B9" s="48"/>
      <c r="C9" s="24" t="s">
        <v>56</v>
      </c>
      <c r="D9" s="24" t="s">
        <v>57</v>
      </c>
    </row>
    <row r="10" spans="1:6" s="3" customFormat="1" ht="25.5">
      <c r="A10" s="6" t="s">
        <v>14</v>
      </c>
      <c r="B10" s="14" t="s">
        <v>58</v>
      </c>
      <c r="C10" s="8">
        <v>43730.78</v>
      </c>
      <c r="D10" s="8">
        <v>45085.43</v>
      </c>
      <c r="F10" s="40"/>
    </row>
    <row r="11" spans="1:6" s="3" customFormat="1">
      <c r="A11" s="6" t="s">
        <v>15</v>
      </c>
      <c r="B11" s="14" t="s">
        <v>46</v>
      </c>
      <c r="C11" s="8">
        <v>304.32999999999993</v>
      </c>
      <c r="D11" s="8">
        <v>264.70000000000005</v>
      </c>
      <c r="F11" s="40"/>
    </row>
    <row r="12" spans="1:6" s="3" customFormat="1">
      <c r="A12" s="6" t="s">
        <v>0</v>
      </c>
      <c r="B12" s="7" t="s">
        <v>16</v>
      </c>
      <c r="C12" s="8">
        <v>1107.49</v>
      </c>
      <c r="D12" s="8">
        <v>1107.93</v>
      </c>
    </row>
    <row r="13" spans="1:6">
      <c r="A13" s="5" t="s">
        <v>1</v>
      </c>
      <c r="B13" s="2" t="s">
        <v>17</v>
      </c>
      <c r="C13" s="1">
        <v>1107.49</v>
      </c>
      <c r="D13" s="1">
        <v>1107.93</v>
      </c>
    </row>
    <row r="14" spans="1:6">
      <c r="A14" s="5" t="s">
        <v>2</v>
      </c>
      <c r="B14" s="2" t="s">
        <v>59</v>
      </c>
      <c r="C14" s="1">
        <v>0</v>
      </c>
      <c r="D14" s="1">
        <v>0</v>
      </c>
      <c r="F14" s="18"/>
    </row>
    <row r="15" spans="1:6">
      <c r="A15" s="5" t="s">
        <v>3</v>
      </c>
      <c r="B15" s="2" t="s">
        <v>18</v>
      </c>
      <c r="C15" s="1">
        <v>0</v>
      </c>
      <c r="D15" s="1">
        <v>0</v>
      </c>
    </row>
    <row r="16" spans="1:6">
      <c r="A16" s="6" t="s">
        <v>4</v>
      </c>
      <c r="B16" s="7" t="s">
        <v>19</v>
      </c>
      <c r="C16" s="8">
        <v>803.16000000000008</v>
      </c>
      <c r="D16" s="8">
        <v>843.23</v>
      </c>
    </row>
    <row r="17" spans="1:6">
      <c r="A17" s="5" t="s">
        <v>1</v>
      </c>
      <c r="B17" s="2" t="s">
        <v>20</v>
      </c>
      <c r="C17" s="1">
        <v>0</v>
      </c>
      <c r="D17" s="1">
        <v>0</v>
      </c>
    </row>
    <row r="18" spans="1:6" ht="12.75" customHeight="1">
      <c r="A18" s="5" t="s">
        <v>2</v>
      </c>
      <c r="B18" s="2" t="s">
        <v>21</v>
      </c>
      <c r="C18" s="1">
        <v>0</v>
      </c>
      <c r="D18" s="1">
        <v>0</v>
      </c>
    </row>
    <row r="19" spans="1:6" ht="25.5">
      <c r="A19" s="5" t="s">
        <v>3</v>
      </c>
      <c r="B19" s="2" t="s">
        <v>22</v>
      </c>
      <c r="C19" s="1">
        <v>446.6</v>
      </c>
      <c r="D19" s="1">
        <v>476.6</v>
      </c>
    </row>
    <row r="20" spans="1:6">
      <c r="A20" s="5" t="s">
        <v>10</v>
      </c>
      <c r="B20" s="2" t="s">
        <v>47</v>
      </c>
      <c r="C20" s="1">
        <v>0</v>
      </c>
      <c r="D20" s="1">
        <v>0</v>
      </c>
    </row>
    <row r="21" spans="1:6" ht="25.5">
      <c r="A21" s="25" t="s">
        <v>23</v>
      </c>
      <c r="B21" s="2" t="s">
        <v>28</v>
      </c>
      <c r="C21" s="1">
        <v>356.56</v>
      </c>
      <c r="D21" s="1">
        <v>366.63</v>
      </c>
    </row>
    <row r="22" spans="1:6">
      <c r="A22" s="25" t="s">
        <v>24</v>
      </c>
      <c r="B22" s="2" t="s">
        <v>35</v>
      </c>
      <c r="C22" s="1">
        <v>0</v>
      </c>
      <c r="D22" s="1">
        <v>0</v>
      </c>
    </row>
    <row r="23" spans="1:6">
      <c r="A23" s="25" t="s">
        <v>25</v>
      </c>
      <c r="B23" s="2" t="s">
        <v>29</v>
      </c>
      <c r="C23" s="1">
        <v>0</v>
      </c>
      <c r="D23" s="1">
        <v>0</v>
      </c>
    </row>
    <row r="24" spans="1:6">
      <c r="A24" s="26" t="s">
        <v>30</v>
      </c>
      <c r="B24" s="27" t="s">
        <v>60</v>
      </c>
      <c r="C24" s="8">
        <v>7.5299999999926559</v>
      </c>
      <c r="D24" s="28">
        <v>11.4</v>
      </c>
    </row>
    <row r="25" spans="1:6" ht="14.25" customHeight="1">
      <c r="A25" s="6" t="s">
        <v>33</v>
      </c>
      <c r="B25" s="7" t="s">
        <v>34</v>
      </c>
      <c r="C25" s="8">
        <v>44042.639999999992</v>
      </c>
      <c r="D25" s="8">
        <v>45361.53</v>
      </c>
      <c r="E25" s="17"/>
      <c r="F25" s="41"/>
    </row>
    <row r="26" spans="1:6">
      <c r="B26" s="16"/>
      <c r="C26" s="17"/>
      <c r="D26" s="17"/>
    </row>
    <row r="27" spans="1:6">
      <c r="B27" s="16"/>
      <c r="C27" s="17"/>
      <c r="D27" s="18"/>
    </row>
    <row r="28" spans="1:6">
      <c r="B28" s="16"/>
      <c r="C28" s="17"/>
      <c r="D28" s="18"/>
    </row>
    <row r="29" spans="1:6">
      <c r="B29" s="16"/>
      <c r="C29" s="17"/>
      <c r="D29" s="18"/>
    </row>
    <row r="30" spans="1:6">
      <c r="B30" s="16"/>
      <c r="C30" s="17"/>
      <c r="D30" s="23"/>
    </row>
    <row r="31" spans="1:6">
      <c r="B31" s="16"/>
      <c r="C31" s="17"/>
      <c r="D31" s="17"/>
    </row>
    <row r="32" spans="1:6">
      <c r="B32" s="16"/>
      <c r="C32" s="17"/>
      <c r="D32" s="17"/>
    </row>
    <row r="33" spans="2:4">
      <c r="B33" s="16"/>
      <c r="C33" s="17"/>
      <c r="D33" s="17"/>
    </row>
    <row r="34" spans="2:4">
      <c r="B34" s="16"/>
      <c r="C34" s="17"/>
      <c r="D34" s="17"/>
    </row>
    <row r="35" spans="2:4">
      <c r="B35" s="16"/>
      <c r="C35" s="17"/>
      <c r="D35" s="17"/>
    </row>
    <row r="36" spans="2:4">
      <c r="B36" s="16"/>
      <c r="C36" s="17"/>
      <c r="D36" s="17"/>
    </row>
    <row r="37" spans="2:4">
      <c r="B37" s="16"/>
      <c r="C37" s="17"/>
      <c r="D37" s="17"/>
    </row>
    <row r="38" spans="2:4">
      <c r="B38" s="16"/>
      <c r="C38" s="17"/>
      <c r="D38" s="17"/>
    </row>
    <row r="39" spans="2:4">
      <c r="B39" s="16"/>
      <c r="C39" s="17"/>
      <c r="D39" s="17"/>
    </row>
    <row r="40" spans="2:4">
      <c r="B40" s="16"/>
      <c r="C40" s="17"/>
      <c r="D40" s="17"/>
    </row>
    <row r="41" spans="2:4">
      <c r="B41" s="16"/>
      <c r="C41" s="17"/>
      <c r="D41" s="17"/>
    </row>
    <row r="42" spans="2:4">
      <c r="B42" s="16"/>
      <c r="C42" s="17"/>
      <c r="D42" s="17"/>
    </row>
    <row r="43" spans="2:4">
      <c r="B43" s="16"/>
      <c r="C43" s="17"/>
      <c r="D43" s="17"/>
    </row>
    <row r="44" spans="2:4">
      <c r="B44" s="16"/>
      <c r="C44" s="17"/>
      <c r="D44" s="17"/>
    </row>
    <row r="45" spans="2:4">
      <c r="B45" s="16"/>
      <c r="C45" s="17"/>
      <c r="D45" s="17"/>
    </row>
    <row r="46" spans="2:4">
      <c r="B46" s="16"/>
      <c r="C46" s="17"/>
      <c r="D46" s="17"/>
    </row>
    <row r="47" spans="2:4">
      <c r="B47" s="16"/>
      <c r="C47" s="17"/>
      <c r="D47" s="17"/>
    </row>
    <row r="48" spans="2:4">
      <c r="B48" s="16"/>
      <c r="C48" s="17"/>
      <c r="D48" s="17"/>
    </row>
    <row r="49" spans="2:4">
      <c r="B49" s="16"/>
      <c r="C49" s="17"/>
      <c r="D49" s="17"/>
    </row>
    <row r="50" spans="2:4">
      <c r="B50" s="16"/>
      <c r="C50" s="17"/>
      <c r="D50" s="17"/>
    </row>
    <row r="51" spans="2:4">
      <c r="B51" s="16"/>
      <c r="C51" s="17"/>
      <c r="D51" s="17"/>
    </row>
    <row r="52" spans="2:4">
      <c r="B52" s="16"/>
      <c r="C52" s="17"/>
      <c r="D52" s="17"/>
    </row>
    <row r="53" spans="2:4">
      <c r="B53" s="16"/>
      <c r="C53" s="17"/>
      <c r="D53" s="17"/>
    </row>
    <row r="54" spans="2:4">
      <c r="B54" s="16"/>
      <c r="C54" s="17"/>
      <c r="D54" s="17"/>
    </row>
    <row r="55" spans="2:4">
      <c r="B55" s="16"/>
      <c r="C55" s="17"/>
      <c r="D55" s="17"/>
    </row>
    <row r="56" spans="2:4">
      <c r="B56" s="16"/>
      <c r="C56" s="17"/>
      <c r="D56" s="17"/>
    </row>
    <row r="57" spans="2:4">
      <c r="B57" s="16"/>
      <c r="C57" s="17"/>
      <c r="D57" s="17"/>
    </row>
    <row r="58" spans="2:4">
      <c r="B58" s="16"/>
      <c r="C58" s="17"/>
      <c r="D58" s="17"/>
    </row>
    <row r="59" spans="2:4">
      <c r="B59" s="16"/>
      <c r="C59" s="17"/>
      <c r="D59" s="17"/>
    </row>
    <row r="60" spans="2:4">
      <c r="B60" s="16"/>
      <c r="C60" s="17"/>
      <c r="D60" s="17"/>
    </row>
    <row r="61" spans="2:4">
      <c r="B61" s="16"/>
      <c r="C61" s="17"/>
      <c r="D61" s="17"/>
    </row>
    <row r="62" spans="2:4">
      <c r="B62" s="16"/>
      <c r="C62" s="17"/>
      <c r="D62" s="17"/>
    </row>
    <row r="63" spans="2:4">
      <c r="B63" s="16"/>
      <c r="C63" s="17"/>
      <c r="D63" s="17"/>
    </row>
    <row r="64" spans="2:4">
      <c r="B64" s="16"/>
      <c r="C64" s="17"/>
      <c r="D64" s="17"/>
    </row>
    <row r="65" spans="2:4">
      <c r="B65" s="16"/>
      <c r="C65" s="17"/>
      <c r="D65" s="17"/>
    </row>
    <row r="66" spans="2:4">
      <c r="B66" s="16"/>
      <c r="C66" s="17"/>
      <c r="D66" s="17"/>
    </row>
    <row r="67" spans="2:4">
      <c r="B67" s="16"/>
      <c r="C67" s="17"/>
      <c r="D67" s="17"/>
    </row>
    <row r="68" spans="2:4">
      <c r="B68" s="16"/>
      <c r="C68" s="17"/>
      <c r="D68" s="17"/>
    </row>
    <row r="69" spans="2:4">
      <c r="B69" s="16"/>
      <c r="C69" s="17"/>
      <c r="D69" s="17"/>
    </row>
    <row r="70" spans="2:4">
      <c r="B70" s="16"/>
      <c r="C70" s="17"/>
      <c r="D70" s="17"/>
    </row>
    <row r="71" spans="2:4">
      <c r="B71" s="16"/>
      <c r="C71" s="17"/>
      <c r="D71" s="17"/>
    </row>
    <row r="72" spans="2:4">
      <c r="B72" s="16"/>
    </row>
    <row r="73" spans="2:4">
      <c r="B73" s="16"/>
    </row>
    <row r="74" spans="2:4">
      <c r="B74" s="16"/>
    </row>
    <row r="75" spans="2:4">
      <c r="B75" s="16"/>
    </row>
    <row r="76" spans="2:4">
      <c r="B76" s="16"/>
    </row>
    <row r="77" spans="2:4">
      <c r="B77" s="16"/>
    </row>
    <row r="78" spans="2:4">
      <c r="B78" s="16"/>
    </row>
    <row r="79" spans="2:4">
      <c r="B79" s="16"/>
    </row>
    <row r="80" spans="2:4">
      <c r="B80" s="16"/>
    </row>
    <row r="81" spans="2:2">
      <c r="B81" s="16"/>
    </row>
    <row r="82" spans="2:2">
      <c r="B82" s="16"/>
    </row>
    <row r="83" spans="2:2">
      <c r="B83" s="16"/>
    </row>
    <row r="84" spans="2:2">
      <c r="B84" s="16"/>
    </row>
    <row r="85" spans="2:2">
      <c r="B85" s="16"/>
    </row>
    <row r="86" spans="2:2">
      <c r="B86" s="16"/>
    </row>
    <row r="87" spans="2:2">
      <c r="B87" s="16"/>
    </row>
    <row r="88" spans="2:2">
      <c r="B88" s="16"/>
    </row>
    <row r="89" spans="2:2">
      <c r="B89" s="16"/>
    </row>
    <row r="90" spans="2:2">
      <c r="B90" s="16"/>
    </row>
    <row r="91" spans="2:2">
      <c r="B91" s="16"/>
    </row>
    <row r="92" spans="2:2">
      <c r="B92" s="16"/>
    </row>
    <row r="93" spans="2:2">
      <c r="B93" s="16"/>
    </row>
    <row r="94" spans="2:2">
      <c r="B94" s="16"/>
    </row>
  </sheetData>
  <mergeCells count="2">
    <mergeCell ref="A9:B9"/>
    <mergeCell ref="A5:B5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F17"/>
  <sheetViews>
    <sheetView workbookViewId="0">
      <selection activeCell="A6" sqref="A6"/>
    </sheetView>
  </sheetViews>
  <sheetFormatPr defaultRowHeight="12.75"/>
  <cols>
    <col min="1" max="1" width="9.140625" style="4"/>
    <col min="2" max="2" width="50.28515625" style="4" customWidth="1"/>
    <col min="3" max="3" width="20.5703125" style="4" customWidth="1"/>
    <col min="4" max="4" width="18.7109375" style="4" customWidth="1"/>
    <col min="5" max="5" width="9.140625" style="4" customWidth="1"/>
    <col min="6" max="6" width="19.28515625" style="4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'zmiany aktywów netto'!A2</f>
        <v>Półroczne sprawozdanie ubezpieczeniowego funduszu kapitałowego</v>
      </c>
    </row>
    <row r="3" spans="1:6">
      <c r="A3" s="3" t="str">
        <f>'aktywa netto'!A2</f>
        <v>sporządzone na dzień 30.06.2023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7" spans="1:6">
      <c r="A7" s="3" t="s">
        <v>61</v>
      </c>
    </row>
    <row r="9" spans="1:6" ht="51">
      <c r="A9" s="47" t="s">
        <v>36</v>
      </c>
      <c r="B9" s="48"/>
      <c r="C9" s="24" t="s">
        <v>56</v>
      </c>
      <c r="D9" s="24" t="s">
        <v>57</v>
      </c>
    </row>
    <row r="10" spans="1:6">
      <c r="A10" s="6" t="s">
        <v>0</v>
      </c>
      <c r="B10" s="50" t="s">
        <v>84</v>
      </c>
      <c r="C10" s="51"/>
      <c r="D10" s="52"/>
    </row>
    <row r="11" spans="1:6">
      <c r="A11" s="25" t="s">
        <v>1</v>
      </c>
      <c r="B11" s="2" t="s">
        <v>62</v>
      </c>
      <c r="C11" s="36">
        <v>1276.5891999999999</v>
      </c>
      <c r="D11" s="35">
        <v>1315.46361</v>
      </c>
      <c r="E11" s="39"/>
      <c r="F11" s="38"/>
    </row>
    <row r="12" spans="1:6">
      <c r="A12" s="25" t="s">
        <v>2</v>
      </c>
      <c r="B12" s="2" t="s">
        <v>63</v>
      </c>
      <c r="C12" s="36">
        <v>1285.5411099999999</v>
      </c>
      <c r="D12" s="36">
        <v>1323.26512</v>
      </c>
      <c r="E12" s="39"/>
      <c r="F12" s="38"/>
    </row>
    <row r="13" spans="1:6">
      <c r="A13" s="6" t="s">
        <v>4</v>
      </c>
      <c r="B13" s="50" t="s">
        <v>85</v>
      </c>
      <c r="C13" s="51"/>
      <c r="D13" s="52"/>
      <c r="E13" s="17"/>
    </row>
    <row r="14" spans="1:6">
      <c r="A14" s="25" t="s">
        <v>1</v>
      </c>
      <c r="B14" s="2" t="s">
        <v>62</v>
      </c>
      <c r="C14" s="37">
        <v>34.26</v>
      </c>
      <c r="D14" s="37">
        <v>34.270000000000003</v>
      </c>
    </row>
    <row r="15" spans="1:6" ht="25.5">
      <c r="A15" s="25" t="s">
        <v>2</v>
      </c>
      <c r="B15" s="2" t="s">
        <v>86</v>
      </c>
      <c r="C15" s="37">
        <v>34.26</v>
      </c>
      <c r="D15" s="37">
        <v>34.270000000000003</v>
      </c>
    </row>
    <row r="16" spans="1:6" ht="25.5">
      <c r="A16" s="25" t="s">
        <v>3</v>
      </c>
      <c r="B16" s="2" t="s">
        <v>87</v>
      </c>
      <c r="C16" s="37">
        <v>34.26</v>
      </c>
      <c r="D16" s="37">
        <v>34.28</v>
      </c>
    </row>
    <row r="17" spans="1:4">
      <c r="A17" s="25" t="s">
        <v>10</v>
      </c>
      <c r="B17" s="2" t="s">
        <v>63</v>
      </c>
      <c r="C17" s="37">
        <v>34.26</v>
      </c>
      <c r="D17" s="37">
        <v>34.28</v>
      </c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pageSetUpPr fitToPage="1"/>
  </sheetPr>
  <dimension ref="A1:D393"/>
  <sheetViews>
    <sheetView workbookViewId="0">
      <selection activeCell="A6" sqref="A6"/>
    </sheetView>
  </sheetViews>
  <sheetFormatPr defaultRowHeight="12.75"/>
  <cols>
    <col min="1" max="1" width="9.140625" style="15"/>
    <col min="2" max="2" width="50.28515625" style="16" customWidth="1"/>
    <col min="3" max="4" width="18.7109375" style="4" customWidth="1"/>
    <col min="5" max="16384" width="9.140625" style="4"/>
  </cols>
  <sheetData>
    <row r="1" spans="1:4" s="22" customFormat="1" ht="65.25" customHeight="1">
      <c r="C1" s="30"/>
    </row>
    <row r="2" spans="1:4">
      <c r="A2" s="3" t="str">
        <f>'liczba jedn.'!A2</f>
        <v>Półroczne sprawozdanie ubezpieczeniowego funduszu kapitałowego</v>
      </c>
    </row>
    <row r="3" spans="1:4">
      <c r="A3" s="3" t="str">
        <f>'aktywa netto'!A2</f>
        <v>sporządzone na dzień 30.06.2023</v>
      </c>
    </row>
    <row r="4" spans="1:4">
      <c r="A4" s="4" t="s">
        <v>48</v>
      </c>
      <c r="B4" s="4"/>
    </row>
    <row r="5" spans="1:4">
      <c r="A5" s="49" t="str">
        <f>'aktywa netto'!A4:B4</f>
        <v>UFK Gwarantowany</v>
      </c>
      <c r="B5" s="49"/>
    </row>
    <row r="6" spans="1:4">
      <c r="A6" s="12"/>
    </row>
    <row r="7" spans="1:4">
      <c r="A7" s="13" t="s">
        <v>64</v>
      </c>
    </row>
    <row r="9" spans="1:4" ht="25.5">
      <c r="A9" s="47"/>
      <c r="B9" s="48"/>
      <c r="C9" s="24" t="s">
        <v>37</v>
      </c>
      <c r="D9" s="24" t="s">
        <v>65</v>
      </c>
    </row>
    <row r="10" spans="1:4">
      <c r="A10" s="53">
        <v>1</v>
      </c>
      <c r="B10" s="54"/>
      <c r="C10" s="19">
        <v>2</v>
      </c>
      <c r="D10" s="19">
        <v>3</v>
      </c>
    </row>
    <row r="11" spans="1:4">
      <c r="A11" s="6" t="s">
        <v>0</v>
      </c>
      <c r="B11" s="7" t="s">
        <v>78</v>
      </c>
      <c r="C11" s="20">
        <v>40007.949999999997</v>
      </c>
      <c r="D11" s="46">
        <v>0.88197973040150979</v>
      </c>
    </row>
    <row r="12" spans="1:4" ht="51">
      <c r="A12" s="6" t="s">
        <v>1</v>
      </c>
      <c r="B12" s="7" t="s">
        <v>82</v>
      </c>
      <c r="C12" s="45">
        <v>0</v>
      </c>
      <c r="D12" s="44">
        <v>0</v>
      </c>
    </row>
    <row r="13" spans="1:4" ht="38.25">
      <c r="A13" s="6" t="s">
        <v>2</v>
      </c>
      <c r="B13" s="7" t="s">
        <v>38</v>
      </c>
      <c r="C13" s="1">
        <v>0</v>
      </c>
      <c r="D13" s="44">
        <v>0</v>
      </c>
    </row>
    <row r="14" spans="1:4" ht="25.5">
      <c r="A14" s="29" t="s">
        <v>3</v>
      </c>
      <c r="B14" s="7" t="s">
        <v>40</v>
      </c>
      <c r="C14" s="1">
        <v>0</v>
      </c>
      <c r="D14" s="44">
        <v>0</v>
      </c>
    </row>
    <row r="15" spans="1:4">
      <c r="A15" s="29" t="s">
        <v>10</v>
      </c>
      <c r="B15" s="7" t="s">
        <v>41</v>
      </c>
      <c r="C15" s="1">
        <v>0</v>
      </c>
      <c r="D15" s="44">
        <v>0</v>
      </c>
    </row>
    <row r="16" spans="1:4">
      <c r="A16" s="29" t="s">
        <v>23</v>
      </c>
      <c r="B16" s="7" t="s">
        <v>42</v>
      </c>
      <c r="C16" s="1">
        <v>0</v>
      </c>
      <c r="D16" s="44">
        <v>0</v>
      </c>
    </row>
    <row r="17" spans="1:4" ht="25.5">
      <c r="A17" s="29" t="s">
        <v>24</v>
      </c>
      <c r="B17" s="7" t="s">
        <v>73</v>
      </c>
      <c r="C17" s="1">
        <v>0</v>
      </c>
      <c r="D17" s="44">
        <v>0</v>
      </c>
    </row>
    <row r="18" spans="1:4">
      <c r="A18" s="29" t="s">
        <v>25</v>
      </c>
      <c r="B18" s="7" t="s">
        <v>83</v>
      </c>
      <c r="C18" s="1">
        <v>0</v>
      </c>
      <c r="D18" s="44">
        <v>0</v>
      </c>
    </row>
    <row r="19" spans="1:4" ht="25.5">
      <c r="A19" s="29" t="s">
        <v>26</v>
      </c>
      <c r="B19" s="7" t="s">
        <v>74</v>
      </c>
      <c r="C19" s="1">
        <v>0</v>
      </c>
      <c r="D19" s="44">
        <v>0</v>
      </c>
    </row>
    <row r="20" spans="1:4">
      <c r="A20" s="29" t="s">
        <v>27</v>
      </c>
      <c r="B20" s="7" t="s">
        <v>43</v>
      </c>
      <c r="C20" s="1">
        <v>0</v>
      </c>
      <c r="D20" s="44">
        <v>0</v>
      </c>
    </row>
    <row r="21" spans="1:4">
      <c r="A21" s="29" t="s">
        <v>75</v>
      </c>
      <c r="B21" s="7" t="s">
        <v>44</v>
      </c>
      <c r="C21" s="1">
        <v>0</v>
      </c>
      <c r="D21" s="44">
        <v>0</v>
      </c>
    </row>
    <row r="22" spans="1:4">
      <c r="A22" s="29" t="s">
        <v>31</v>
      </c>
      <c r="B22" s="7" t="s">
        <v>45</v>
      </c>
      <c r="C22" s="1">
        <v>40007.949999999997</v>
      </c>
      <c r="D22" s="44">
        <v>0.88197973040150979</v>
      </c>
    </row>
    <row r="23" spans="1:4">
      <c r="A23" s="29" t="s">
        <v>32</v>
      </c>
      <c r="B23" s="7" t="s">
        <v>66</v>
      </c>
      <c r="C23" s="1">
        <v>0</v>
      </c>
      <c r="D23" s="44">
        <v>0</v>
      </c>
    </row>
    <row r="24" spans="1:4" s="34" customFormat="1">
      <c r="A24" s="31" t="s">
        <v>4</v>
      </c>
      <c r="B24" s="32" t="s">
        <v>8</v>
      </c>
      <c r="C24" s="33">
        <v>5353.579999999999</v>
      </c>
      <c r="D24" s="43">
        <v>0.11802026959849016</v>
      </c>
    </row>
    <row r="25" spans="1:4">
      <c r="A25" s="6" t="s">
        <v>5</v>
      </c>
      <c r="B25" s="7" t="s">
        <v>67</v>
      </c>
      <c r="C25" s="1">
        <v>0</v>
      </c>
      <c r="D25" s="43">
        <v>0</v>
      </c>
    </row>
    <row r="26" spans="1:4" s="3" customFormat="1">
      <c r="A26" s="6" t="s">
        <v>76</v>
      </c>
      <c r="B26" s="7" t="s">
        <v>68</v>
      </c>
      <c r="C26" s="8">
        <v>0</v>
      </c>
      <c r="D26" s="43">
        <v>0</v>
      </c>
    </row>
    <row r="27" spans="1:4" s="3" customFormat="1">
      <c r="A27" s="6" t="s">
        <v>77</v>
      </c>
      <c r="B27" s="7" t="s">
        <v>69</v>
      </c>
      <c r="C27" s="8">
        <v>45361.53</v>
      </c>
      <c r="D27" s="43">
        <v>1</v>
      </c>
    </row>
    <row r="28" spans="1:4">
      <c r="A28" s="25" t="s">
        <v>1</v>
      </c>
      <c r="B28" s="2" t="s">
        <v>70</v>
      </c>
      <c r="C28" s="1">
        <v>45361.53</v>
      </c>
      <c r="D28" s="44">
        <v>1</v>
      </c>
    </row>
    <row r="29" spans="1:4">
      <c r="A29" s="25" t="s">
        <v>2</v>
      </c>
      <c r="B29" s="2" t="s">
        <v>71</v>
      </c>
      <c r="C29" s="1">
        <v>0</v>
      </c>
      <c r="D29" s="44">
        <v>0</v>
      </c>
    </row>
    <row r="30" spans="1:4">
      <c r="A30" s="25" t="s">
        <v>3</v>
      </c>
      <c r="B30" s="2" t="s">
        <v>72</v>
      </c>
      <c r="C30" s="1">
        <v>0</v>
      </c>
      <c r="D30" s="44">
        <v>0</v>
      </c>
    </row>
    <row r="31" spans="1:4">
      <c r="D31" s="21"/>
    </row>
    <row r="32" spans="1:4">
      <c r="D32" s="21"/>
    </row>
    <row r="33" spans="3:4">
      <c r="C33" s="17"/>
      <c r="D33" s="21"/>
    </row>
    <row r="34" spans="3:4">
      <c r="C34" s="17"/>
      <c r="D34" s="21"/>
    </row>
    <row r="35" spans="3:4">
      <c r="D35" s="21"/>
    </row>
    <row r="36" spans="3:4">
      <c r="D36" s="21"/>
    </row>
    <row r="37" spans="3:4">
      <c r="D37" s="21"/>
    </row>
    <row r="38" spans="3:4">
      <c r="D38" s="21"/>
    </row>
    <row r="39" spans="3:4">
      <c r="D39" s="21"/>
    </row>
    <row r="40" spans="3:4">
      <c r="D40" s="21"/>
    </row>
    <row r="41" spans="3:4">
      <c r="D41" s="21"/>
    </row>
    <row r="42" spans="3:4">
      <c r="D42" s="21"/>
    </row>
    <row r="43" spans="3:4">
      <c r="D43" s="21"/>
    </row>
    <row r="44" spans="3:4">
      <c r="D44" s="21"/>
    </row>
    <row r="45" spans="3:4">
      <c r="D45" s="21"/>
    </row>
    <row r="46" spans="3:4">
      <c r="D46" s="21"/>
    </row>
    <row r="47" spans="3:4">
      <c r="D47" s="21"/>
    </row>
    <row r="48" spans="3:4">
      <c r="D48" s="21"/>
    </row>
    <row r="49" spans="4:4">
      <c r="D49" s="21"/>
    </row>
    <row r="50" spans="4:4">
      <c r="D50" s="21"/>
    </row>
    <row r="51" spans="4:4">
      <c r="D51" s="21"/>
    </row>
    <row r="52" spans="4:4">
      <c r="D52" s="21"/>
    </row>
    <row r="53" spans="4:4">
      <c r="D53" s="21"/>
    </row>
    <row r="54" spans="4:4">
      <c r="D54" s="21"/>
    </row>
    <row r="55" spans="4:4">
      <c r="D55" s="21"/>
    </row>
    <row r="56" spans="4:4">
      <c r="D56" s="21"/>
    </row>
    <row r="57" spans="4:4">
      <c r="D57" s="21"/>
    </row>
    <row r="58" spans="4:4">
      <c r="D58" s="21"/>
    </row>
    <row r="59" spans="4:4">
      <c r="D59" s="21"/>
    </row>
    <row r="60" spans="4:4">
      <c r="D60" s="21"/>
    </row>
    <row r="61" spans="4:4">
      <c r="D61" s="21"/>
    </row>
    <row r="62" spans="4:4">
      <c r="D62" s="21"/>
    </row>
    <row r="63" spans="4:4">
      <c r="D63" s="21"/>
    </row>
    <row r="64" spans="4:4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  <row r="126" spans="4:4">
      <c r="D126" s="21"/>
    </row>
    <row r="127" spans="4:4">
      <c r="D127" s="21"/>
    </row>
    <row r="128" spans="4:4">
      <c r="D128" s="21"/>
    </row>
    <row r="129" spans="4:4">
      <c r="D129" s="21"/>
    </row>
    <row r="130" spans="4:4">
      <c r="D130" s="21"/>
    </row>
    <row r="131" spans="4:4">
      <c r="D131" s="21"/>
    </row>
    <row r="132" spans="4:4">
      <c r="D132" s="21"/>
    </row>
    <row r="133" spans="4:4">
      <c r="D133" s="21"/>
    </row>
    <row r="134" spans="4:4">
      <c r="D134" s="21"/>
    </row>
    <row r="135" spans="4:4">
      <c r="D135" s="21"/>
    </row>
    <row r="136" spans="4:4">
      <c r="D136" s="21"/>
    </row>
    <row r="137" spans="4:4">
      <c r="D137" s="21"/>
    </row>
    <row r="138" spans="4:4">
      <c r="D138" s="21"/>
    </row>
    <row r="139" spans="4:4">
      <c r="D139" s="21"/>
    </row>
    <row r="140" spans="4:4">
      <c r="D140" s="21"/>
    </row>
    <row r="141" spans="4:4">
      <c r="D141" s="21"/>
    </row>
    <row r="142" spans="4:4">
      <c r="D142" s="21"/>
    </row>
    <row r="143" spans="4:4">
      <c r="D143" s="21"/>
    </row>
    <row r="144" spans="4:4">
      <c r="D144" s="21"/>
    </row>
    <row r="145" spans="4:4">
      <c r="D145" s="21"/>
    </row>
    <row r="146" spans="4:4">
      <c r="D146" s="21"/>
    </row>
    <row r="147" spans="4:4">
      <c r="D147" s="21"/>
    </row>
    <row r="148" spans="4:4">
      <c r="D148" s="21"/>
    </row>
    <row r="149" spans="4:4">
      <c r="D149" s="21"/>
    </row>
    <row r="150" spans="4:4">
      <c r="D150" s="21"/>
    </row>
    <row r="151" spans="4:4">
      <c r="D151" s="21"/>
    </row>
    <row r="152" spans="4:4">
      <c r="D152" s="21"/>
    </row>
    <row r="153" spans="4:4">
      <c r="D153" s="21"/>
    </row>
    <row r="154" spans="4:4">
      <c r="D154" s="21"/>
    </row>
    <row r="155" spans="4:4">
      <c r="D155" s="21"/>
    </row>
    <row r="156" spans="4:4">
      <c r="D156" s="21"/>
    </row>
    <row r="157" spans="4:4">
      <c r="D157" s="21"/>
    </row>
    <row r="158" spans="4:4">
      <c r="D158" s="21"/>
    </row>
    <row r="159" spans="4:4">
      <c r="D159" s="21"/>
    </row>
    <row r="160" spans="4:4">
      <c r="D160" s="21"/>
    </row>
    <row r="161" spans="4:4">
      <c r="D161" s="21"/>
    </row>
    <row r="162" spans="4:4">
      <c r="D162" s="21"/>
    </row>
    <row r="163" spans="4:4">
      <c r="D163" s="21"/>
    </row>
    <row r="164" spans="4:4">
      <c r="D164" s="21"/>
    </row>
    <row r="165" spans="4:4">
      <c r="D165" s="21"/>
    </row>
    <row r="166" spans="4:4">
      <c r="D166" s="21"/>
    </row>
    <row r="167" spans="4:4">
      <c r="D167" s="21"/>
    </row>
    <row r="168" spans="4:4">
      <c r="D168" s="21"/>
    </row>
    <row r="169" spans="4:4">
      <c r="D169" s="21"/>
    </row>
    <row r="170" spans="4:4">
      <c r="D170" s="21"/>
    </row>
    <row r="171" spans="4:4">
      <c r="D171" s="21"/>
    </row>
    <row r="172" spans="4:4">
      <c r="D172" s="21"/>
    </row>
    <row r="173" spans="4:4">
      <c r="D173" s="21"/>
    </row>
    <row r="174" spans="4:4">
      <c r="D174" s="21"/>
    </row>
    <row r="175" spans="4:4">
      <c r="D175" s="21"/>
    </row>
    <row r="176" spans="4:4">
      <c r="D176" s="21"/>
    </row>
    <row r="177" spans="4:4">
      <c r="D177" s="21"/>
    </row>
    <row r="178" spans="4:4">
      <c r="D178" s="21"/>
    </row>
    <row r="179" spans="4:4">
      <c r="D179" s="21"/>
    </row>
    <row r="180" spans="4:4">
      <c r="D180" s="21"/>
    </row>
    <row r="181" spans="4:4">
      <c r="D181" s="21"/>
    </row>
    <row r="182" spans="4:4">
      <c r="D182" s="21"/>
    </row>
    <row r="183" spans="4:4">
      <c r="D183" s="21"/>
    </row>
    <row r="184" spans="4:4">
      <c r="D184" s="21"/>
    </row>
    <row r="185" spans="4:4">
      <c r="D185" s="21"/>
    </row>
    <row r="186" spans="4:4">
      <c r="D186" s="21"/>
    </row>
    <row r="187" spans="4:4">
      <c r="D187" s="21"/>
    </row>
    <row r="188" spans="4:4">
      <c r="D188" s="21"/>
    </row>
    <row r="189" spans="4:4">
      <c r="D189" s="21"/>
    </row>
    <row r="190" spans="4:4">
      <c r="D190" s="21"/>
    </row>
    <row r="191" spans="4:4">
      <c r="D191" s="21"/>
    </row>
    <row r="192" spans="4:4">
      <c r="D192" s="21"/>
    </row>
    <row r="193" spans="4:4">
      <c r="D193" s="21"/>
    </row>
    <row r="194" spans="4:4">
      <c r="D194" s="21"/>
    </row>
    <row r="195" spans="4:4">
      <c r="D195" s="21"/>
    </row>
    <row r="196" spans="4:4">
      <c r="D196" s="21"/>
    </row>
    <row r="197" spans="4:4">
      <c r="D197" s="21"/>
    </row>
    <row r="198" spans="4:4">
      <c r="D198" s="21"/>
    </row>
    <row r="199" spans="4:4">
      <c r="D199" s="21"/>
    </row>
    <row r="200" spans="4:4">
      <c r="D200" s="21"/>
    </row>
    <row r="201" spans="4:4">
      <c r="D201" s="21"/>
    </row>
    <row r="202" spans="4:4">
      <c r="D202" s="21"/>
    </row>
    <row r="203" spans="4:4">
      <c r="D203" s="21"/>
    </row>
    <row r="204" spans="4:4">
      <c r="D204" s="21"/>
    </row>
    <row r="205" spans="4:4">
      <c r="D205" s="21"/>
    </row>
    <row r="206" spans="4:4">
      <c r="D206" s="21"/>
    </row>
    <row r="207" spans="4:4">
      <c r="D207" s="21"/>
    </row>
    <row r="208" spans="4:4">
      <c r="D208" s="21"/>
    </row>
    <row r="209" spans="4:4">
      <c r="D209" s="21"/>
    </row>
    <row r="210" spans="4:4">
      <c r="D210" s="21"/>
    </row>
    <row r="211" spans="4:4">
      <c r="D211" s="21"/>
    </row>
    <row r="212" spans="4:4">
      <c r="D212" s="21"/>
    </row>
    <row r="213" spans="4:4">
      <c r="D213" s="21"/>
    </row>
    <row r="214" spans="4:4">
      <c r="D214" s="21"/>
    </row>
    <row r="215" spans="4:4">
      <c r="D215" s="21"/>
    </row>
    <row r="216" spans="4:4">
      <c r="D216" s="21"/>
    </row>
    <row r="217" spans="4:4">
      <c r="D217" s="21"/>
    </row>
    <row r="218" spans="4:4">
      <c r="D218" s="21"/>
    </row>
    <row r="219" spans="4:4">
      <c r="D219" s="21"/>
    </row>
    <row r="220" spans="4:4">
      <c r="D220" s="21"/>
    </row>
    <row r="221" spans="4:4">
      <c r="D221" s="21"/>
    </row>
    <row r="222" spans="4:4">
      <c r="D222" s="21"/>
    </row>
    <row r="223" spans="4:4">
      <c r="D223" s="21"/>
    </row>
    <row r="224" spans="4:4">
      <c r="D224" s="21"/>
    </row>
    <row r="225" spans="4:4">
      <c r="D225" s="21"/>
    </row>
    <row r="226" spans="4:4">
      <c r="D226" s="21"/>
    </row>
    <row r="227" spans="4:4">
      <c r="D227" s="21"/>
    </row>
    <row r="228" spans="4:4">
      <c r="D228" s="21"/>
    </row>
    <row r="229" spans="4:4">
      <c r="D229" s="21"/>
    </row>
    <row r="230" spans="4:4">
      <c r="D230" s="21"/>
    </row>
    <row r="231" spans="4:4">
      <c r="D231" s="21"/>
    </row>
    <row r="232" spans="4:4">
      <c r="D232" s="21"/>
    </row>
    <row r="233" spans="4:4">
      <c r="D233" s="21"/>
    </row>
    <row r="234" spans="4:4">
      <c r="D234" s="21"/>
    </row>
    <row r="235" spans="4:4">
      <c r="D235" s="21"/>
    </row>
    <row r="236" spans="4:4">
      <c r="D236" s="21"/>
    </row>
    <row r="237" spans="4:4">
      <c r="D237" s="21"/>
    </row>
    <row r="238" spans="4:4">
      <c r="D238" s="21"/>
    </row>
    <row r="239" spans="4:4">
      <c r="D239" s="21"/>
    </row>
    <row r="240" spans="4:4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Wójcik Filip - u00fwoj</cp:lastModifiedBy>
  <cp:lastPrinted>2007-10-09T12:56:48Z</cp:lastPrinted>
  <dcterms:created xsi:type="dcterms:W3CDTF">2004-07-28T07:31:28Z</dcterms:created>
  <dcterms:modified xsi:type="dcterms:W3CDTF">2023-07-28T11:45:20Z</dcterms:modified>
</cp:coreProperties>
</file>