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704DD6DA-F3C2-4C7A-8101-1A19BA311F4E}" xr6:coauthVersionLast="47" xr6:coauthVersionMax="47" xr10:uidLastSave="{00000000-0000-0000-0000-000000000000}"/>
  <bookViews>
    <workbookView xWindow="-120" yWindow="-120" windowWidth="29040" windowHeight="15840" xr2:uid="{F62242C4-CE10-4B21-A869-4ED121D54B6C}"/>
  </bookViews>
  <sheets>
    <sheet name="20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<sst xmlns="http://schemas.openxmlformats.org/spreadsheetml/2006/main" count="91" uniqueCount="81">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</sst>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9A29E7FF-AFDA-43D9-89BF-914DE33333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6F5431E1-578B-4363-99FC-B51630F5E2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5D2F7-A488-4F0B-98B5-E2146F3C0408}">
  <sheetPr codeName="Arkusz19"/>
  <dimension ref="A11:T96"/>
  <sheetViews>
    <sheetView tabSelected="1" topLeftCell="A52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14151609.408646001</v>
      </c>
      <c r="D22" s="61">
        <v>14931356.231645999</v>
      </c>
      <c r="E22" s="48"/>
      <c r="F22" s="2"/>
    </row>
    <row r="23" spans="1:6" s="1" customFormat="1" x14ac:dyDescent="0.2">
      <c r="A23" s="67"/>
      <c r="B23" s="66" t="s">
        <v>75</v>
      </c>
      <c r="C23" s="31">
        <v>14151609.408646001</v>
      </c>
      <c r="D23" s="61">
        <v>14931356.231645999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14151609.408646001</v>
      </c>
      <c r="D32" s="61">
        <v>14931356.231645999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14771830.57</v>
      </c>
      <c r="D38" s="45">
        <v>14151609.40864116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-3500387.89</v>
      </c>
      <c r="D39" s="45">
        <v>-2547167.415029089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1643900.21</v>
      </c>
      <c r="D40" s="45">
        <v>3261503.7149709109</v>
      </c>
      <c r="F40" s="44"/>
    </row>
    <row r="41" spans="1:6" s="4" customFormat="1" x14ac:dyDescent="0.2">
      <c r="A41" s="53"/>
      <c r="B41" s="52" t="s">
        <v>58</v>
      </c>
      <c r="C41" s="31">
        <v>1262491.6200000001</v>
      </c>
      <c r="D41" s="45">
        <v>1060260.6599999999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381408.59</v>
      </c>
      <c r="D43" s="45">
        <v>2201243.0549709112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5144288.0999999996</v>
      </c>
      <c r="D44" s="45">
        <v>5808671.1299999999</v>
      </c>
      <c r="F44" s="44"/>
    </row>
    <row r="45" spans="1:6" s="4" customFormat="1" x14ac:dyDescent="0.2">
      <c r="A45" s="53"/>
      <c r="B45" s="52" t="s">
        <v>54</v>
      </c>
      <c r="C45" s="31">
        <v>4797112.34</v>
      </c>
      <c r="D45" s="45">
        <v>5515436.6200000001</v>
      </c>
      <c r="F45" s="44"/>
    </row>
    <row r="46" spans="1:6" s="4" customFormat="1" x14ac:dyDescent="0.2">
      <c r="A46" s="51"/>
      <c r="B46" s="50" t="s">
        <v>53</v>
      </c>
      <c r="C46" s="31">
        <v>52836.62</v>
      </c>
      <c r="D46" s="45">
        <v>14381.85</v>
      </c>
      <c r="F46" s="44"/>
    </row>
    <row r="47" spans="1:6" s="4" customFormat="1" x14ac:dyDescent="0.2">
      <c r="A47" s="51"/>
      <c r="B47" s="50" t="s">
        <v>52</v>
      </c>
      <c r="C47" s="31">
        <v>88980.13</v>
      </c>
      <c r="D47" s="45">
        <v>84223.84</v>
      </c>
      <c r="F47" s="44"/>
    </row>
    <row r="48" spans="1:6" s="4" customFormat="1" x14ac:dyDescent="0.2">
      <c r="A48" s="51"/>
      <c r="B48" s="50" t="s">
        <v>51</v>
      </c>
      <c r="C48" s="31">
        <v>0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205321.34</v>
      </c>
      <c r="D49" s="45">
        <v>194587.92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37.67</v>
      </c>
      <c r="D51" s="45">
        <v>40.9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2880166.73</v>
      </c>
      <c r="D52" s="45">
        <v>3326914.2380294288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14151609.41</v>
      </c>
      <c r="D53" s="45">
        <v>14931356.231641497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100769.70167300002</v>
      </c>
      <c r="D62" s="30">
        <v>78821.484954</v>
      </c>
      <c r="F62" s="42"/>
    </row>
    <row r="63" spans="1:15" s="4" customFormat="1" x14ac:dyDescent="0.2">
      <c r="A63" s="33"/>
      <c r="B63" s="32" t="s">
        <v>36</v>
      </c>
      <c r="C63" s="43">
        <v>78821.484954</v>
      </c>
      <c r="D63" s="30">
        <v>65060.375737000002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146.59</v>
      </c>
      <c r="D65" s="30">
        <v>179.54</v>
      </c>
      <c r="F65" s="28"/>
      <c r="G65" s="36"/>
    </row>
    <row r="66" spans="1:20" s="4" customFormat="1" x14ac:dyDescent="0.2">
      <c r="A66" s="35"/>
      <c r="B66" s="34" t="s">
        <v>32</v>
      </c>
      <c r="C66" s="31">
        <v>146.59</v>
      </c>
      <c r="D66" s="30">
        <v>176.99</v>
      </c>
      <c r="F66" s="28"/>
      <c r="G66" s="27"/>
    </row>
    <row r="67" spans="1:20" s="4" customFormat="1" x14ac:dyDescent="0.2">
      <c r="A67" s="35"/>
      <c r="B67" s="34" t="s">
        <v>31</v>
      </c>
      <c r="C67" s="31">
        <v>179.97</v>
      </c>
      <c r="D67" s="30">
        <v>235.42</v>
      </c>
      <c r="F67" s="28"/>
      <c r="G67" s="27"/>
    </row>
    <row r="68" spans="1:20" s="4" customFormat="1" x14ac:dyDescent="0.2">
      <c r="A68" s="33"/>
      <c r="B68" s="32" t="s">
        <v>30</v>
      </c>
      <c r="C68" s="31">
        <v>179.54</v>
      </c>
      <c r="D68" s="30">
        <v>229.5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14931356.231645999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14931356.231645999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14931356.231645999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14931356.231645999</v>
      </c>
      <c r="D91" s="6">
        <f>IFERROR(ROUND(C91/$C$90,4),0)</f>
        <v>1</v>
      </c>
      <c r="E91" s="5"/>
      <c r="F91" s="5"/>
    </row>
    <row r="92" spans="1:20" s="1" customFormat="1" x14ac:dyDescent="0.2">
      <c r="A92" s="11"/>
      <c r="B92" s="10" t="s">
        <v>2</v>
      </c>
      <c r="C92" s="7">
        <v>0</v>
      </c>
      <c r="D92" s="6">
        <f>IFERROR(ROUND(C92/$C$90,4),0)</f>
        <v>0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209_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2025-02-05T19:27:23Z</dcterms:created>
  <dcterms:modified xsi:type="dcterms:W3CDTF">2025-02-05T19:27:34Z</dcterms:modified>
</cp:coreProperties>
</file>