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D9C8B4C8-AE0C-4BE0-86C3-A5423CE2AAB0}" xr6:coauthVersionLast="47" xr6:coauthVersionMax="47" xr10:uidLastSave="{00000000-0000-0000-0000-000000000000}"/>
  <bookViews>
    <workbookView xWindow="-120" yWindow="-120" windowWidth="29040" windowHeight="15840" xr2:uid="{702773AD-A439-4758-9C4F-EDC7EEB44AD5}"/>
  </bookViews>
  <sheets>
    <sheet name="20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<sst xmlns="http://schemas.openxmlformats.org/spreadsheetml/2006/main" count="91" uniqueCount="81">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</sst>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899B4ED4-E732-4B78-A55B-A8C7259EAE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9B74CE8B-24A2-4A45-A103-BE08E848C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8E908-EA57-488C-9FDD-EB63C7E3B411}">
  <sheetPr codeName="Arkusz48"/>
  <dimension ref="A11:T96"/>
  <sheetViews>
    <sheetView tabSelected="1" topLeftCell="A49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8535086.8911499996</v>
      </c>
      <c r="D22" s="61">
        <v>7423732.601427</v>
      </c>
      <c r="E22" s="48"/>
      <c r="F22" s="2"/>
    </row>
    <row r="23" spans="1:6" s="1" customFormat="1" x14ac:dyDescent="0.2">
      <c r="A23" s="67"/>
      <c r="B23" s="66" t="s">
        <v>75</v>
      </c>
      <c r="C23" s="31">
        <v>8535086.8911499996</v>
      </c>
      <c r="D23" s="61">
        <v>7423732.601427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8535086.8911499996</v>
      </c>
      <c r="D32" s="61">
        <v>7423732.601427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10054624.34</v>
      </c>
      <c r="D38" s="45">
        <v>8535086.8911482394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-1968044.39</v>
      </c>
      <c r="D39" s="45">
        <v>-1215440.8697198387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1149208.73</v>
      </c>
      <c r="D40" s="45">
        <v>1324826.3911801609</v>
      </c>
      <c r="F40" s="44"/>
    </row>
    <row r="41" spans="1:6" s="4" customFormat="1" x14ac:dyDescent="0.2">
      <c r="A41" s="53"/>
      <c r="B41" s="52" t="s">
        <v>58</v>
      </c>
      <c r="C41" s="31">
        <v>1116971.45</v>
      </c>
      <c r="D41" s="45">
        <v>960077.26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32237.279999999999</v>
      </c>
      <c r="D43" s="45">
        <v>364749.13118016103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3117253.12</v>
      </c>
      <c r="D44" s="45">
        <v>2540267.2608999996</v>
      </c>
      <c r="F44" s="44"/>
    </row>
    <row r="45" spans="1:6" s="4" customFormat="1" x14ac:dyDescent="0.2">
      <c r="A45" s="53"/>
      <c r="B45" s="52" t="s">
        <v>54</v>
      </c>
      <c r="C45" s="31">
        <v>2378870.3199999998</v>
      </c>
      <c r="D45" s="45">
        <v>2182176.08</v>
      </c>
      <c r="F45" s="44"/>
    </row>
    <row r="46" spans="1:6" s="4" customFormat="1" x14ac:dyDescent="0.2">
      <c r="A46" s="51"/>
      <c r="B46" s="50" t="s">
        <v>53</v>
      </c>
      <c r="C46" s="31">
        <v>73638.84</v>
      </c>
      <c r="D46" s="45">
        <v>17122.419999999998</v>
      </c>
      <c r="F46" s="44"/>
    </row>
    <row r="47" spans="1:6" s="4" customFormat="1" x14ac:dyDescent="0.2">
      <c r="A47" s="51"/>
      <c r="B47" s="50" t="s">
        <v>52</v>
      </c>
      <c r="C47" s="31">
        <v>228462.03</v>
      </c>
      <c r="D47" s="45">
        <v>215152.7309</v>
      </c>
      <c r="F47" s="44"/>
    </row>
    <row r="48" spans="1:6" s="4" customFormat="1" x14ac:dyDescent="0.2">
      <c r="A48" s="51"/>
      <c r="B48" s="50" t="s">
        <v>51</v>
      </c>
      <c r="C48" s="31">
        <v>0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144471.96</v>
      </c>
      <c r="D49" s="45">
        <v>125521.28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291809.96999999997</v>
      </c>
      <c r="D51" s="45">
        <v>294.75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448506.94</v>
      </c>
      <c r="D52" s="45">
        <v>104086.58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8535086.8900000006</v>
      </c>
      <c r="D53" s="45">
        <v>7423732.6014284007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99442.432380999991</v>
      </c>
      <c r="D62" s="30">
        <v>80081.505828000008</v>
      </c>
      <c r="F62" s="42"/>
    </row>
    <row r="63" spans="1:15" s="4" customFormat="1" x14ac:dyDescent="0.2">
      <c r="A63" s="33"/>
      <c r="B63" s="32" t="s">
        <v>36</v>
      </c>
      <c r="C63" s="43">
        <v>80081.505828000008</v>
      </c>
      <c r="D63" s="30">
        <v>68674.677164000008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101.11</v>
      </c>
      <c r="D65" s="30">
        <v>106.58</v>
      </c>
      <c r="F65" s="28"/>
      <c r="G65" s="36"/>
    </row>
    <row r="66" spans="1:20" s="4" customFormat="1" x14ac:dyDescent="0.2">
      <c r="A66" s="35"/>
      <c r="B66" s="34" t="s">
        <v>32</v>
      </c>
      <c r="C66" s="31">
        <v>99.77</v>
      </c>
      <c r="D66" s="30">
        <v>104.22</v>
      </c>
      <c r="F66" s="28"/>
      <c r="G66" s="27"/>
    </row>
    <row r="67" spans="1:20" s="4" customFormat="1" x14ac:dyDescent="0.2">
      <c r="A67" s="35"/>
      <c r="B67" s="34" t="s">
        <v>31</v>
      </c>
      <c r="C67" s="31">
        <v>106.68</v>
      </c>
      <c r="D67" s="30">
        <v>110.87</v>
      </c>
      <c r="F67" s="28"/>
      <c r="G67" s="27"/>
    </row>
    <row r="68" spans="1:20" s="4" customFormat="1" x14ac:dyDescent="0.2">
      <c r="A68" s="33"/>
      <c r="B68" s="32" t="s">
        <v>30</v>
      </c>
      <c r="C68" s="31">
        <v>106.58</v>
      </c>
      <c r="D68" s="30">
        <v>108.1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7423732.601427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7423732.601427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7423732.601427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7423732.601427</v>
      </c>
      <c r="D91" s="6">
        <f>IFERROR(ROUND(C91/$C$90,4),0)</f>
        <v>1</v>
      </c>
      <c r="E91" s="5"/>
      <c r="F91" s="5"/>
    </row>
    <row r="92" spans="1:20" s="1" customFormat="1" x14ac:dyDescent="0.2">
      <c r="A92" s="11"/>
      <c r="B92" s="10" t="s">
        <v>2</v>
      </c>
      <c r="C92" s="7">
        <v>0</v>
      </c>
      <c r="D92" s="6">
        <f>IFERROR(ROUND(C92/$C$90,4),0)</f>
        <v>0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207_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2025-02-05T19:28:05Z</dcterms:created>
  <dcterms:modified xsi:type="dcterms:W3CDTF">2025-02-05T19:28:20Z</dcterms:modified>
</cp:coreProperties>
</file>