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07F80068-CE17-47EB-B6E9-91C1F7B4B233}" xr6:coauthVersionLast="47" xr6:coauthVersionMax="47" xr10:uidLastSave="{00000000-0000-0000-0000-000000000000}"/>
  <bookViews>
    <workbookView xWindow="-120" yWindow="-120" windowWidth="29040" windowHeight="15840" xr2:uid="{2C67628E-68FD-44B8-99C6-99FA52DF6AF4}"/>
  </bookViews>
  <sheets>
    <sheet name="7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<sst xmlns="http://schemas.openxmlformats.org/spreadsheetml/2006/main" count="92" uniqueCount="82">
  <si>
    <t>Warszawa, 7 lutego 2025</t>
  </si>
  <si>
    <t>* danwiej AXA – Antyinflacyjny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</si>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</sst>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2D7D23AB-1523-483F-AA7F-ECE5774129A8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B49348EC-4FDB-4885-9847-0F310E9874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5F065-3490-4C8F-A03D-BECEF5330175}">
  <sheetPr codeName="Arkusz36">
    <tabColor rgb="FF92D050"/>
  </sheetPr>
  <dimension ref="A11:T96"/>
  <sheetViews>
    <sheetView tabSelected="1" topLeftCell="A60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4" t="s">
        <v>81</v>
      </c>
      <c r="B11" s="84"/>
      <c r="C11" s="84"/>
      <c r="D11" s="84"/>
      <c r="F11" s="2"/>
    </row>
    <row r="12" spans="1:6" s="4" customFormat="1" x14ac:dyDescent="0.25">
      <c r="A12" s="83"/>
      <c r="B12" s="83"/>
      <c r="C12" s="83"/>
      <c r="D12" s="83"/>
      <c r="F12" s="48"/>
    </row>
    <row r="13" spans="1:6" s="4" customFormat="1" x14ac:dyDescent="0.25">
      <c r="A13" s="81" t="s">
        <v>80</v>
      </c>
      <c r="B13" s="82"/>
      <c r="C13" s="82"/>
      <c r="D13" s="82"/>
      <c r="F13" s="48"/>
    </row>
    <row r="14" spans="1:6" s="4" customFormat="1" x14ac:dyDescent="0.25">
      <c r="A14" s="81" t="str">
        <f>"Nazwa ubezpieczeniowego funduszu kapitałowego: "&amp;B17</f>
        <v xml:space="preserve">Nazwa ubezpieczeniowego funduszu kapitałowego: </v>
      </c>
      <c r="B14" s="81"/>
      <c r="C14" s="81"/>
      <c r="D14" s="81"/>
      <c r="F14" s="48"/>
    </row>
    <row r="15" spans="1:6" s="4" customFormat="1" x14ac:dyDescent="0.25">
      <c r="A15" s="79"/>
      <c r="B15" s="48"/>
      <c r="C15" s="48"/>
      <c r="D15" s="48"/>
      <c r="F15" s="48"/>
    </row>
    <row r="16" spans="1:6" s="4" customFormat="1" x14ac:dyDescent="0.25">
      <c r="A16" s="79"/>
      <c r="B16" s="48"/>
      <c r="C16" s="48"/>
      <c r="D16" s="48"/>
      <c r="F16" s="48"/>
    </row>
    <row r="17" spans="1:6" s="4" customFormat="1" x14ac:dyDescent="0.25">
      <c r="A17" s="79"/>
      <c r="B17" s="80"/>
      <c r="C17" s="80" t="s">
        <v>79</v>
      </c>
      <c r="D17" s="48"/>
      <c r="F17" s="48"/>
    </row>
    <row r="18" spans="1:6" s="4" customFormat="1" x14ac:dyDescent="0.25">
      <c r="A18" s="79"/>
      <c r="B18" s="48"/>
      <c r="C18" s="48"/>
      <c r="D18" s="48"/>
      <c r="F18" s="48"/>
    </row>
    <row r="19" spans="1:6" s="4" customFormat="1" x14ac:dyDescent="0.25">
      <c r="A19" s="27" t="s">
        <v>78</v>
      </c>
      <c r="B19" s="27"/>
      <c r="C19" s="27"/>
      <c r="D19" s="27"/>
      <c r="F19" s="48"/>
    </row>
    <row r="21" spans="1:6" s="17" customFormat="1" ht="22.5" x14ac:dyDescent="0.25">
      <c r="A21" s="24"/>
      <c r="B21" s="23" t="s">
        <v>65</v>
      </c>
      <c r="C21" s="51" t="s">
        <v>42</v>
      </c>
      <c r="D21" s="51" t="s">
        <v>41</v>
      </c>
      <c r="F21" s="21"/>
    </row>
    <row r="22" spans="1:6" s="1" customFormat="1" x14ac:dyDescent="0.2">
      <c r="A22" s="78" t="s">
        <v>26</v>
      </c>
      <c r="B22" s="77" t="s">
        <v>77</v>
      </c>
      <c r="C22" s="31">
        <v>33687165.410301</v>
      </c>
      <c r="D22" s="31">
        <v>30170251.464127999</v>
      </c>
      <c r="E22" s="53"/>
      <c r="F22" s="2"/>
    </row>
    <row r="23" spans="1:6" s="1" customFormat="1" x14ac:dyDescent="0.2">
      <c r="A23" s="75"/>
      <c r="B23" s="74" t="s">
        <v>76</v>
      </c>
      <c r="C23" s="31">
        <v>33687165.410301</v>
      </c>
      <c r="D23" s="73">
        <v>30093878.477430999</v>
      </c>
      <c r="E23" s="53"/>
      <c r="F23" s="2"/>
    </row>
    <row r="24" spans="1:6" s="1" customFormat="1" x14ac:dyDescent="0.2">
      <c r="A24" s="72"/>
      <c r="B24" s="71" t="s">
        <v>75</v>
      </c>
      <c r="C24" s="31">
        <v>0</v>
      </c>
      <c r="D24" s="70">
        <v>76372.986697</v>
      </c>
      <c r="E24" s="53"/>
      <c r="F24" s="2"/>
    </row>
    <row r="25" spans="1:6" s="1" customFormat="1" x14ac:dyDescent="0.2">
      <c r="A25" s="72"/>
      <c r="B25" s="71" t="s">
        <v>74</v>
      </c>
      <c r="C25" s="31">
        <v>0</v>
      </c>
      <c r="D25" s="70">
        <v>0</v>
      </c>
      <c r="E25" s="53"/>
      <c r="F25" s="2"/>
    </row>
    <row r="26" spans="1:6" s="1" customFormat="1" x14ac:dyDescent="0.2">
      <c r="A26" s="72"/>
      <c r="B26" s="76" t="s">
        <v>73</v>
      </c>
      <c r="C26" s="31">
        <v>0</v>
      </c>
      <c r="D26" s="70">
        <v>0</v>
      </c>
      <c r="E26" s="53"/>
      <c r="F26" s="2"/>
    </row>
    <row r="27" spans="1:6" s="1" customFormat="1" x14ac:dyDescent="0.2">
      <c r="A27" s="69"/>
      <c r="B27" s="76" t="s">
        <v>72</v>
      </c>
      <c r="C27" s="31">
        <v>0</v>
      </c>
      <c r="D27" s="67">
        <v>0</v>
      </c>
      <c r="E27" s="53"/>
      <c r="F27" s="2"/>
    </row>
    <row r="28" spans="1:6" s="1" customFormat="1" x14ac:dyDescent="0.2">
      <c r="A28" s="55" t="s">
        <v>12</v>
      </c>
      <c r="B28" s="11" t="s">
        <v>71</v>
      </c>
      <c r="C28" s="31">
        <v>0</v>
      </c>
      <c r="D28" s="10">
        <v>0</v>
      </c>
      <c r="E28" s="53"/>
      <c r="F28" s="2"/>
    </row>
    <row r="29" spans="1:6" s="1" customFormat="1" x14ac:dyDescent="0.2">
      <c r="A29" s="75"/>
      <c r="B29" s="74" t="s">
        <v>70</v>
      </c>
      <c r="C29" s="31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69</v>
      </c>
      <c r="C30" s="31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68</v>
      </c>
      <c r="C31" s="31">
        <v>0</v>
      </c>
      <c r="D31" s="67">
        <v>0</v>
      </c>
      <c r="E31" s="53"/>
      <c r="F31" s="2"/>
    </row>
    <row r="32" spans="1:6" s="1" customFormat="1" x14ac:dyDescent="0.2">
      <c r="A32" s="55" t="s">
        <v>10</v>
      </c>
      <c r="B32" s="55" t="s">
        <v>67</v>
      </c>
      <c r="C32" s="31">
        <v>33687165.410301</v>
      </c>
      <c r="D32" s="10">
        <v>30170251.464127999</v>
      </c>
      <c r="E32" s="53"/>
      <c r="F32" s="66"/>
    </row>
    <row r="35" spans="1:6" s="1" customFormat="1" x14ac:dyDescent="0.2">
      <c r="A35" s="27" t="s">
        <v>66</v>
      </c>
      <c r="B35" s="27"/>
      <c r="C35" s="27"/>
      <c r="D35" s="27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65</v>
      </c>
      <c r="C37" s="51" t="s">
        <v>42</v>
      </c>
      <c r="D37" s="51" t="s">
        <v>41</v>
      </c>
      <c r="E37" s="17"/>
      <c r="F37" s="21"/>
    </row>
    <row r="38" spans="1:6" s="17" customFormat="1" x14ac:dyDescent="0.2">
      <c r="A38" s="19" t="s">
        <v>64</v>
      </c>
      <c r="B38" s="65" t="s">
        <v>63</v>
      </c>
      <c r="C38" s="31">
        <v>35808351.850000001</v>
      </c>
      <c r="D38" s="49">
        <v>33687165.41030471</v>
      </c>
      <c r="E38" s="4"/>
      <c r="F38" s="48"/>
    </row>
    <row r="39" spans="1:6" s="4" customFormat="1" x14ac:dyDescent="0.2">
      <c r="A39" s="61" t="s">
        <v>62</v>
      </c>
      <c r="B39" s="64" t="s">
        <v>61</v>
      </c>
      <c r="C39" s="31">
        <v>-5338004.57</v>
      </c>
      <c r="D39" s="54">
        <v>-5197454.1061636005</v>
      </c>
      <c r="F39" s="48"/>
    </row>
    <row r="40" spans="1:6" s="4" customFormat="1" x14ac:dyDescent="0.2">
      <c r="A40" s="61" t="s">
        <v>26</v>
      </c>
      <c r="B40" s="60" t="s">
        <v>60</v>
      </c>
      <c r="C40" s="31">
        <v>4723550.08</v>
      </c>
      <c r="D40" s="54">
        <v>4802991.5090364031</v>
      </c>
      <c r="F40" s="48"/>
    </row>
    <row r="41" spans="1:6" s="4" customFormat="1" x14ac:dyDescent="0.2">
      <c r="A41" s="59"/>
      <c r="B41" s="58" t="s">
        <v>59</v>
      </c>
      <c r="C41" s="31">
        <v>2783892.52</v>
      </c>
      <c r="D41" s="38">
        <v>2691193.6</v>
      </c>
      <c r="F41" s="48"/>
    </row>
    <row r="42" spans="1:6" s="4" customFormat="1" x14ac:dyDescent="0.2">
      <c r="A42" s="57"/>
      <c r="B42" s="56" t="s">
        <v>58</v>
      </c>
      <c r="C42" s="31">
        <v>0</v>
      </c>
      <c r="D42" s="34">
        <v>0</v>
      </c>
      <c r="F42" s="48"/>
    </row>
    <row r="43" spans="1:6" s="4" customFormat="1" x14ac:dyDescent="0.2">
      <c r="A43" s="63"/>
      <c r="B43" s="62" t="s">
        <v>57</v>
      </c>
      <c r="C43" s="31">
        <v>1939657.56</v>
      </c>
      <c r="D43" s="30">
        <v>2111797.9090364026</v>
      </c>
      <c r="F43" s="48"/>
    </row>
    <row r="44" spans="1:6" s="4" customFormat="1" x14ac:dyDescent="0.2">
      <c r="A44" s="61" t="s">
        <v>12</v>
      </c>
      <c r="B44" s="60" t="s">
        <v>56</v>
      </c>
      <c r="C44" s="31">
        <v>10061554.65</v>
      </c>
      <c r="D44" s="54">
        <v>10000445.615200004</v>
      </c>
      <c r="F44" s="48"/>
    </row>
    <row r="45" spans="1:6" s="4" customFormat="1" x14ac:dyDescent="0.2">
      <c r="A45" s="59"/>
      <c r="B45" s="58" t="s">
        <v>55</v>
      </c>
      <c r="C45" s="31">
        <v>8883284.4700000007</v>
      </c>
      <c r="D45" s="38">
        <v>8806636.4600000009</v>
      </c>
      <c r="F45" s="48"/>
    </row>
    <row r="46" spans="1:6" s="4" customFormat="1" x14ac:dyDescent="0.2">
      <c r="A46" s="57"/>
      <c r="B46" s="56" t="s">
        <v>54</v>
      </c>
      <c r="C46" s="31">
        <v>111846.68</v>
      </c>
      <c r="D46" s="34">
        <v>244492.05</v>
      </c>
      <c r="F46" s="48"/>
    </row>
    <row r="47" spans="1:6" s="4" customFormat="1" x14ac:dyDescent="0.2">
      <c r="A47" s="57"/>
      <c r="B47" s="56" t="s">
        <v>53</v>
      </c>
      <c r="C47" s="31">
        <v>519736.78</v>
      </c>
      <c r="D47" s="34">
        <v>474707.9252</v>
      </c>
      <c r="F47" s="48"/>
    </row>
    <row r="48" spans="1:6" s="4" customFormat="1" x14ac:dyDescent="0.2">
      <c r="A48" s="57"/>
      <c r="B48" s="56" t="s">
        <v>52</v>
      </c>
      <c r="C48" s="31">
        <v>29984.04</v>
      </c>
      <c r="D48" s="34">
        <v>0</v>
      </c>
      <c r="F48" s="48"/>
    </row>
    <row r="49" spans="1:15" s="4" customFormat="1" x14ac:dyDescent="0.2">
      <c r="A49" s="57"/>
      <c r="B49" s="56" t="s">
        <v>51</v>
      </c>
      <c r="C49" s="31">
        <v>515878.35</v>
      </c>
      <c r="D49" s="34">
        <v>474043.71</v>
      </c>
      <c r="F49" s="48"/>
    </row>
    <row r="50" spans="1:15" s="4" customFormat="1" x14ac:dyDescent="0.2">
      <c r="A50" s="57"/>
      <c r="B50" s="56" t="s">
        <v>50</v>
      </c>
      <c r="C50" s="31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7"/>
      <c r="B51" s="56" t="s">
        <v>49</v>
      </c>
      <c r="C51" s="31">
        <v>824.33</v>
      </c>
      <c r="D51" s="34">
        <v>565.47</v>
      </c>
      <c r="F51" s="48"/>
    </row>
    <row r="52" spans="1:15" s="4" customFormat="1" x14ac:dyDescent="0.2">
      <c r="A52" s="55" t="s">
        <v>48</v>
      </c>
      <c r="B52" s="11" t="s">
        <v>47</v>
      </c>
      <c r="C52" s="31">
        <v>3216818.13</v>
      </c>
      <c r="D52" s="54">
        <v>1680540.1600000001</v>
      </c>
      <c r="F52" s="48"/>
    </row>
    <row r="53" spans="1:15" s="1" customFormat="1" x14ac:dyDescent="0.2">
      <c r="A53" s="55" t="s">
        <v>46</v>
      </c>
      <c r="B53" s="11" t="s">
        <v>45</v>
      </c>
      <c r="C53" s="31">
        <v>33687165.409999996</v>
      </c>
      <c r="D53" s="54">
        <v>30170251.464141112</v>
      </c>
      <c r="E53" s="53"/>
      <c r="F53" s="2"/>
    </row>
    <row r="54" spans="1:15" s="1" customFormat="1" x14ac:dyDescent="0.2">
      <c r="A54" s="2"/>
      <c r="C54" s="3"/>
      <c r="D54" s="52"/>
      <c r="F54" s="2"/>
    </row>
    <row r="58" spans="1:15" s="1" customFormat="1" x14ac:dyDescent="0.2">
      <c r="A58" s="27" t="s">
        <v>44</v>
      </c>
      <c r="B58" s="27"/>
      <c r="C58" s="27"/>
      <c r="D58" s="27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43</v>
      </c>
      <c r="C60" s="51" t="s">
        <v>42</v>
      </c>
      <c r="D60" s="51" t="s">
        <v>41</v>
      </c>
      <c r="E60" s="17"/>
      <c r="F60" s="21"/>
    </row>
    <row r="61" spans="1:15" s="17" customFormat="1" x14ac:dyDescent="0.2">
      <c r="A61" s="19" t="s">
        <v>40</v>
      </c>
      <c r="B61" s="50" t="s">
        <v>39</v>
      </c>
      <c r="C61" s="49"/>
      <c r="D61" s="49"/>
      <c r="E61" s="4"/>
      <c r="F61" s="48"/>
    </row>
    <row r="62" spans="1:15" s="4" customFormat="1" x14ac:dyDescent="0.2">
      <c r="A62" s="40"/>
      <c r="B62" s="39" t="s">
        <v>38</v>
      </c>
      <c r="C62" s="46">
        <v>264209.78270000004</v>
      </c>
      <c r="D62" s="47">
        <v>226757.97933699994</v>
      </c>
      <c r="F62" s="44"/>
    </row>
    <row r="63" spans="1:15" s="4" customFormat="1" x14ac:dyDescent="0.2">
      <c r="A63" s="33"/>
      <c r="B63" s="32" t="s">
        <v>37</v>
      </c>
      <c r="C63" s="46">
        <v>226757.97933699994</v>
      </c>
      <c r="D63" s="45">
        <v>192719.58776200001</v>
      </c>
      <c r="F63" s="44"/>
      <c r="G63" s="41"/>
    </row>
    <row r="64" spans="1:15" s="4" customFormat="1" x14ac:dyDescent="0.2">
      <c r="A64" s="19" t="s">
        <v>36</v>
      </c>
      <c r="B64" s="43" t="s">
        <v>35</v>
      </c>
      <c r="C64" s="31">
        <v>0</v>
      </c>
      <c r="D64" s="3">
        <v>0</v>
      </c>
      <c r="F64" s="42"/>
      <c r="G64" s="41"/>
    </row>
    <row r="65" spans="1:20" s="4" customFormat="1" x14ac:dyDescent="0.2">
      <c r="A65" s="40"/>
      <c r="B65" s="39" t="s">
        <v>34</v>
      </c>
      <c r="C65" s="31">
        <v>135.53</v>
      </c>
      <c r="D65" s="38">
        <v>148.56</v>
      </c>
      <c r="F65" s="29"/>
      <c r="G65" s="37"/>
    </row>
    <row r="66" spans="1:20" s="4" customFormat="1" x14ac:dyDescent="0.2">
      <c r="A66" s="36"/>
      <c r="B66" s="35" t="s">
        <v>33</v>
      </c>
      <c r="C66" s="31">
        <v>135.53</v>
      </c>
      <c r="D66" s="34">
        <v>148.51</v>
      </c>
      <c r="F66" s="29"/>
      <c r="G66" s="28"/>
    </row>
    <row r="67" spans="1:20" s="4" customFormat="1" x14ac:dyDescent="0.2">
      <c r="A67" s="36"/>
      <c r="B67" s="35" t="s">
        <v>32</v>
      </c>
      <c r="C67" s="31">
        <v>148.63</v>
      </c>
      <c r="D67" s="34">
        <v>156.68</v>
      </c>
      <c r="F67" s="29"/>
      <c r="G67" s="28"/>
    </row>
    <row r="68" spans="1:20" s="4" customFormat="1" x14ac:dyDescent="0.2">
      <c r="A68" s="33"/>
      <c r="B68" s="32" t="s">
        <v>31</v>
      </c>
      <c r="C68" s="31">
        <v>148.56</v>
      </c>
      <c r="D68" s="30">
        <v>156.55000000000001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30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29</v>
      </c>
      <c r="C73" s="22" t="s">
        <v>28</v>
      </c>
      <c r="D73" s="22" t="s">
        <v>27</v>
      </c>
      <c r="E73" s="17"/>
      <c r="F73" s="21"/>
    </row>
    <row r="74" spans="1:20" s="17" customFormat="1" x14ac:dyDescent="0.2">
      <c r="A74" s="20" t="s">
        <v>26</v>
      </c>
      <c r="B74" s="19" t="s">
        <v>25</v>
      </c>
      <c r="C74" s="18">
        <v>30093878.477430999</v>
      </c>
      <c r="D74" s="6">
        <f>IFERROR(ROUND(C74/$C$90,4),0)</f>
        <v>0.99750000000000005</v>
      </c>
      <c r="E74" s="5"/>
      <c r="F74" s="2"/>
    </row>
    <row r="75" spans="1:20" s="1" customFormat="1" ht="27" customHeight="1" x14ac:dyDescent="0.2">
      <c r="A75" s="16"/>
      <c r="B75" s="15" t="s">
        <v>24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23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22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21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20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19</v>
      </c>
      <c r="C80" s="7">
        <v>30093878.477430999</v>
      </c>
      <c r="D80" s="6">
        <f>IFERROR(ROUND(C80/$C$90,4),0)</f>
        <v>0.99750000000000005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18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17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16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15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14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13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12</v>
      </c>
      <c r="B87" s="11" t="s">
        <v>11</v>
      </c>
      <c r="C87" s="10">
        <v>76372.986697</v>
      </c>
      <c r="D87" s="6">
        <f>IFERROR(ROUND(C87/$C$90,4),0)</f>
        <v>2.5000000000000001E-3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2" t="s">
        <v>10</v>
      </c>
      <c r="B88" s="11" t="s">
        <v>9</v>
      </c>
      <c r="C88" s="10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2" t="s">
        <v>8</v>
      </c>
      <c r="B89" s="11" t="s">
        <v>7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6</v>
      </c>
      <c r="B90" s="11" t="s">
        <v>5</v>
      </c>
      <c r="C90" s="10">
        <v>30170251.464127999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4</v>
      </c>
      <c r="C91" s="10">
        <v>30170251.464127999</v>
      </c>
      <c r="D91" s="6">
        <f>IFERROR(ROUND(C91/$C$90,4),0)</f>
        <v>1</v>
      </c>
      <c r="E91" s="5"/>
      <c r="F91" s="5"/>
    </row>
    <row r="92" spans="1:20" s="1" customFormat="1" x14ac:dyDescent="0.2">
      <c r="A92" s="9"/>
      <c r="B92" s="8" t="s">
        <v>3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2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1" customFormat="1" x14ac:dyDescent="0.2">
      <c r="A95" s="2" t="s">
        <v>1</v>
      </c>
      <c r="C95" s="3"/>
      <c r="D95" s="3"/>
      <c r="F95" s="2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78_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2025-02-05T19:18:42Z</dcterms:created>
  <dcterms:modified xsi:type="dcterms:W3CDTF">2025-02-05T19:19:00Z</dcterms:modified>
</cp:coreProperties>
</file>