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F77C979-8B40-4154-84FC-A996F008D9D8}" xr6:coauthVersionLast="47" xr6:coauthVersionMax="47" xr10:uidLastSave="{00000000-0000-0000-0000-000000000000}"/>
  <bookViews>
    <workbookView xWindow="-120" yWindow="-120" windowWidth="29040" windowHeight="15840" xr2:uid="{77746D47-010D-45AC-80E7-BE3A1846D6A1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<sst xmlns="http://schemas.openxmlformats.org/spreadsheetml/2006/main" count="91" uniqueCount="81">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</sst>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0DA3CA15-C741-48E9-B0A6-F5F9CEC080F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01C1E70-A1D7-4FEE-93CC-DBDBDCCE6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0F5A4-6BB2-4F1A-A0A2-AD4C1E6616E4}">
  <sheetPr codeName="Arkusz43">
    <tabColor rgb="FF92D050"/>
  </sheetPr>
  <dimension ref="A11:T96"/>
  <sheetViews>
    <sheetView tabSelected="1" topLeftCell="A53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0" t="s">
        <v>79</v>
      </c>
      <c r="B13" s="81"/>
      <c r="C13" s="81"/>
      <c r="D13" s="81"/>
      <c r="F13" s="48"/>
    </row>
    <row r="14" spans="1:6" s="4" customFormat="1" x14ac:dyDescent="0.25">
      <c r="A14" s="80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6321528.0180970002</v>
      </c>
      <c r="D22" s="31">
        <v>6912466.5469119996</v>
      </c>
      <c r="E22" s="52"/>
      <c r="F22" s="2"/>
    </row>
    <row r="23" spans="1:6" s="1" customFormat="1" x14ac:dyDescent="0.2">
      <c r="A23" s="74"/>
      <c r="B23" s="73" t="s">
        <v>75</v>
      </c>
      <c r="C23" s="31">
        <v>6311489.4459840003</v>
      </c>
      <c r="D23" s="72">
        <v>6897420.4026779998</v>
      </c>
      <c r="E23" s="52"/>
      <c r="F23" s="2"/>
    </row>
    <row r="24" spans="1:6" s="1" customFormat="1" x14ac:dyDescent="0.2">
      <c r="A24" s="71"/>
      <c r="B24" s="70" t="s">
        <v>74</v>
      </c>
      <c r="C24" s="31">
        <v>10038.572113</v>
      </c>
      <c r="D24" s="69">
        <v>15046.144233999999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6321528.0180970002</v>
      </c>
      <c r="D32" s="10">
        <v>6912466.5469119996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5477077.0899999999</v>
      </c>
      <c r="D38" s="49">
        <v>6321528.0180977974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358100.14</v>
      </c>
      <c r="D39" s="53">
        <v>242558.75881061843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681654.67</v>
      </c>
      <c r="D40" s="53">
        <v>683422.39881061844</v>
      </c>
      <c r="F40" s="48"/>
    </row>
    <row r="41" spans="1:6" s="4" customFormat="1" x14ac:dyDescent="0.2">
      <c r="A41" s="58"/>
      <c r="B41" s="57" t="s">
        <v>58</v>
      </c>
      <c r="C41" s="31">
        <v>618885.03</v>
      </c>
      <c r="D41" s="38">
        <v>630360.22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62769.64</v>
      </c>
      <c r="D43" s="30">
        <v>53062.178810618483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323554.53000000003</v>
      </c>
      <c r="D44" s="53">
        <v>440863.64</v>
      </c>
      <c r="F44" s="48"/>
    </row>
    <row r="45" spans="1:6" s="4" customFormat="1" x14ac:dyDescent="0.2">
      <c r="A45" s="58"/>
      <c r="B45" s="57" t="s">
        <v>54</v>
      </c>
      <c r="C45" s="31">
        <v>323554.53000000003</v>
      </c>
      <c r="D45" s="38">
        <v>403144.77</v>
      </c>
      <c r="F45" s="48"/>
    </row>
    <row r="46" spans="1:6" s="4" customFormat="1" x14ac:dyDescent="0.2">
      <c r="A46" s="56"/>
      <c r="B46" s="55" t="s">
        <v>53</v>
      </c>
      <c r="C46" s="31">
        <v>0</v>
      </c>
      <c r="D46" s="34">
        <v>37718.870000000003</v>
      </c>
      <c r="F46" s="48"/>
    </row>
    <row r="47" spans="1:6" s="4" customFormat="1" x14ac:dyDescent="0.2">
      <c r="A47" s="56"/>
      <c r="B47" s="55" t="s">
        <v>52</v>
      </c>
      <c r="C47" s="31">
        <v>0</v>
      </c>
      <c r="D47" s="34">
        <v>0</v>
      </c>
      <c r="F47" s="48"/>
    </row>
    <row r="48" spans="1:6" s="4" customFormat="1" x14ac:dyDescent="0.2">
      <c r="A48" s="56"/>
      <c r="B48" s="55" t="s">
        <v>51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50</v>
      </c>
      <c r="C49" s="31">
        <v>0</v>
      </c>
      <c r="D49" s="34">
        <v>0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0</v>
      </c>
      <c r="D51" s="34">
        <v>0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486350.79</v>
      </c>
      <c r="D52" s="53">
        <v>348379.77000010002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6321528.0199999996</v>
      </c>
      <c r="D53" s="53">
        <v>6912466.5469085164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42457.961906000033</v>
      </c>
      <c r="D62" s="47">
        <v>45089.358188999948</v>
      </c>
      <c r="F62" s="44"/>
    </row>
    <row r="63" spans="1:15" s="4" customFormat="1" x14ac:dyDescent="0.2">
      <c r="A63" s="33"/>
      <c r="B63" s="32" t="s">
        <v>36</v>
      </c>
      <c r="C63" s="46">
        <v>45089.358188999948</v>
      </c>
      <c r="D63" s="45">
        <v>46727.956107000013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129</v>
      </c>
      <c r="D65" s="38">
        <v>140.19999999999999</v>
      </c>
      <c r="F65" s="29"/>
      <c r="G65" s="37"/>
    </row>
    <row r="66" spans="1:20" s="4" customFormat="1" x14ac:dyDescent="0.2">
      <c r="A66" s="36"/>
      <c r="B66" s="35" t="s">
        <v>32</v>
      </c>
      <c r="C66" s="31">
        <v>129</v>
      </c>
      <c r="D66" s="34">
        <v>140.19999999999999</v>
      </c>
      <c r="F66" s="29"/>
      <c r="G66" s="28"/>
    </row>
    <row r="67" spans="1:20" s="4" customFormat="1" x14ac:dyDescent="0.2">
      <c r="A67" s="36"/>
      <c r="B67" s="35" t="s">
        <v>31</v>
      </c>
      <c r="C67" s="31">
        <v>140.25</v>
      </c>
      <c r="D67" s="34">
        <v>147.93</v>
      </c>
      <c r="F67" s="29"/>
      <c r="G67" s="28"/>
    </row>
    <row r="68" spans="1:20" s="4" customFormat="1" x14ac:dyDescent="0.2">
      <c r="A68" s="33"/>
      <c r="B68" s="32" t="s">
        <v>30</v>
      </c>
      <c r="C68" s="31">
        <v>140.19999999999999</v>
      </c>
      <c r="D68" s="30">
        <v>147.93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6897420.4026779998</v>
      </c>
      <c r="D74" s="6">
        <f>IFERROR(ROUND(C74/$C$90,4),0)</f>
        <v>0.99780000000000002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6897420.4026779998</v>
      </c>
      <c r="D80" s="6">
        <f>IFERROR(ROUND(C80/$C$90,4),0)</f>
        <v>0.99780000000000002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15046.144233999999</v>
      </c>
      <c r="D87" s="6">
        <f>IFERROR(ROUND(C87/$C$90,4),0)</f>
        <v>2.2000000000000001E-3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6912466.5469119996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6912466.5469119996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2025-02-05T19:23:18Z</dcterms:created>
  <dcterms:modified xsi:type="dcterms:W3CDTF">2025-02-05T19:23:30Z</dcterms:modified>
</cp:coreProperties>
</file>