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B81A8B72-7C8C-4975-A238-FF13F4204250}" xr6:coauthVersionLast="47" xr6:coauthVersionMax="47" xr10:uidLastSave="{00000000-0000-0000-0000-000000000000}"/>
  <bookViews>
    <workbookView xWindow="-120" yWindow="-120" windowWidth="29040" windowHeight="15840" xr2:uid="{4A012720-2240-42A8-B7F5-322B87CBE868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<sst xmlns="http://schemas.openxmlformats.org/spreadsheetml/2006/main" count="91" uniqueCount="81">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</sst>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E6E65CAF-461E-48D5-B93B-491DC7B515F9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4809A101-E71F-44E1-AD12-9171CE1DA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54D4D-B1D7-4AF1-88AC-451290F11C77}">
  <sheetPr codeName="Arkusz70">
    <tabColor rgb="FF92D050"/>
  </sheetPr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1" t="s">
        <v>79</v>
      </c>
      <c r="B13" s="80"/>
      <c r="C13" s="80"/>
      <c r="D13" s="80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27528506.392467</v>
      </c>
      <c r="D22" s="31">
        <v>22385723.051341999</v>
      </c>
      <c r="E22" s="52"/>
      <c r="F22" s="2"/>
    </row>
    <row r="23" spans="1:6" s="1" customFormat="1" x14ac:dyDescent="0.2">
      <c r="A23" s="74"/>
      <c r="B23" s="73" t="s">
        <v>75</v>
      </c>
      <c r="C23" s="31">
        <v>27528506.392467</v>
      </c>
      <c r="D23" s="72">
        <v>22385723.051341999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0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27528506.392467</v>
      </c>
      <c r="D32" s="10">
        <v>22385723.051341999</v>
      </c>
      <c r="E32" s="52"/>
      <c r="F32" s="65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31894700.559999999</v>
      </c>
      <c r="D38" s="49">
        <v>27528506.39246982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-6028426.2199999997</v>
      </c>
      <c r="D39" s="53">
        <v>-6464783.6011176938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3859705.96</v>
      </c>
      <c r="D40" s="53">
        <v>3212331.6125823045</v>
      </c>
      <c r="F40" s="48"/>
    </row>
    <row r="41" spans="1:6" s="4" customFormat="1" x14ac:dyDescent="0.2">
      <c r="A41" s="58"/>
      <c r="B41" s="57" t="s">
        <v>58</v>
      </c>
      <c r="C41" s="31">
        <v>3674618.98</v>
      </c>
      <c r="D41" s="37">
        <v>2860508.91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185086.98</v>
      </c>
      <c r="D43" s="30">
        <v>351822.70258230431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9888132.1799999997</v>
      </c>
      <c r="D44" s="53">
        <v>9677115.2136999983</v>
      </c>
      <c r="F44" s="48"/>
    </row>
    <row r="45" spans="1:6" s="4" customFormat="1" x14ac:dyDescent="0.2">
      <c r="A45" s="58"/>
      <c r="B45" s="57" t="s">
        <v>54</v>
      </c>
      <c r="C45" s="31">
        <v>8403546.6500000004</v>
      </c>
      <c r="D45" s="37">
        <v>8669184.0299999993</v>
      </c>
      <c r="F45" s="48"/>
    </row>
    <row r="46" spans="1:6" s="4" customFormat="1" x14ac:dyDescent="0.2">
      <c r="A46" s="56"/>
      <c r="B46" s="55" t="s">
        <v>53</v>
      </c>
      <c r="C46" s="31">
        <v>77714.14</v>
      </c>
      <c r="D46" s="34">
        <v>76932.070000000007</v>
      </c>
      <c r="F46" s="48"/>
    </row>
    <row r="47" spans="1:6" s="4" customFormat="1" x14ac:dyDescent="0.2">
      <c r="A47" s="56"/>
      <c r="B47" s="55" t="s">
        <v>52</v>
      </c>
      <c r="C47" s="31">
        <v>335747.05</v>
      </c>
      <c r="D47" s="34">
        <v>255417.0937</v>
      </c>
      <c r="F47" s="48"/>
    </row>
    <row r="48" spans="1:6" s="4" customFormat="1" x14ac:dyDescent="0.2">
      <c r="A48" s="56"/>
      <c r="B48" s="55" t="s">
        <v>51</v>
      </c>
      <c r="C48" s="31">
        <v>23306.799999999999</v>
      </c>
      <c r="D48" s="34">
        <v>0</v>
      </c>
      <c r="F48" s="48"/>
    </row>
    <row r="49" spans="1:15" s="4" customFormat="1" x14ac:dyDescent="0.2">
      <c r="A49" s="56"/>
      <c r="B49" s="55" t="s">
        <v>50</v>
      </c>
      <c r="C49" s="31">
        <v>503577.63</v>
      </c>
      <c r="D49" s="34">
        <v>431511.43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544239.91</v>
      </c>
      <c r="D51" s="34">
        <v>244070.59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1662232.05</v>
      </c>
      <c r="D52" s="53">
        <v>1322000.2599999998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27528506.390000001</v>
      </c>
      <c r="D53" s="53">
        <v>22385723.051352128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21"/>
      <c r="F60" s="17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8"/>
      <c r="F61" s="4"/>
    </row>
    <row r="62" spans="1:15" s="4" customFormat="1" x14ac:dyDescent="0.2">
      <c r="A62" s="39"/>
      <c r="B62" s="38" t="s">
        <v>37</v>
      </c>
      <c r="C62" s="46">
        <v>368001.62178627198</v>
      </c>
      <c r="D62" s="47">
        <v>300070.92208927218</v>
      </c>
      <c r="E62" s="44"/>
      <c r="F62" s="43"/>
    </row>
    <row r="63" spans="1:15" s="4" customFormat="1" x14ac:dyDescent="0.2">
      <c r="A63" s="33"/>
      <c r="B63" s="32" t="s">
        <v>36</v>
      </c>
      <c r="C63" s="46">
        <v>300070.92208927218</v>
      </c>
      <c r="D63" s="45">
        <v>231544.50818527219</v>
      </c>
      <c r="E63" s="44"/>
      <c r="F63" s="43"/>
    </row>
    <row r="64" spans="1:15" s="4" customFormat="1" x14ac:dyDescent="0.2">
      <c r="A64" s="19" t="s">
        <v>35</v>
      </c>
      <c r="B64" s="42" t="s">
        <v>34</v>
      </c>
      <c r="C64" s="31">
        <v>0</v>
      </c>
      <c r="D64" s="3">
        <v>0</v>
      </c>
      <c r="E64" s="41"/>
      <c r="F64" s="40"/>
    </row>
    <row r="65" spans="1:20" s="4" customFormat="1" x14ac:dyDescent="0.2">
      <c r="A65" s="39"/>
      <c r="B65" s="38" t="s">
        <v>33</v>
      </c>
      <c r="C65" s="31">
        <v>86.67</v>
      </c>
      <c r="D65" s="37">
        <v>91.74</v>
      </c>
      <c r="E65" s="29"/>
      <c r="F65" s="28"/>
    </row>
    <row r="66" spans="1:20" s="4" customFormat="1" x14ac:dyDescent="0.2">
      <c r="A66" s="36"/>
      <c r="B66" s="35" t="s">
        <v>32</v>
      </c>
      <c r="C66" s="31">
        <v>83.49</v>
      </c>
      <c r="D66" s="34">
        <v>86.57</v>
      </c>
      <c r="E66" s="29"/>
      <c r="F66" s="28"/>
    </row>
    <row r="67" spans="1:20" s="4" customFormat="1" x14ac:dyDescent="0.2">
      <c r="A67" s="36"/>
      <c r="B67" s="35" t="s">
        <v>31</v>
      </c>
      <c r="C67" s="31">
        <v>95.61</v>
      </c>
      <c r="D67" s="34">
        <v>106.12</v>
      </c>
      <c r="E67" s="29"/>
      <c r="F67" s="28"/>
    </row>
    <row r="68" spans="1:20" s="4" customFormat="1" x14ac:dyDescent="0.2">
      <c r="A68" s="33"/>
      <c r="B68" s="32" t="s">
        <v>30</v>
      </c>
      <c r="C68" s="31">
        <v>91.74</v>
      </c>
      <c r="D68" s="30">
        <v>96.68</v>
      </c>
      <c r="E68" s="29"/>
      <c r="F68" s="28"/>
    </row>
    <row r="69" spans="1:20" s="4" customFormat="1" x14ac:dyDescent="0.2">
      <c r="A69" s="2"/>
      <c r="B69" s="1"/>
      <c r="C69" s="3"/>
      <c r="D69" s="3"/>
      <c r="E69" s="2"/>
      <c r="F69" s="1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22385723.051341999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22385723.051341999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22385723.051341999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22385723.051341999</v>
      </c>
      <c r="D91" s="6">
        <f>IFERROR(ROUND(C91/$C$90,4),0)</f>
        <v>1</v>
      </c>
      <c r="E91" s="5"/>
      <c r="F91" s="2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5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2025-02-05T19:25:35Z</dcterms:created>
  <dcterms:modified xsi:type="dcterms:W3CDTF">2025-02-05T19:25:46Z</dcterms:modified>
</cp:coreProperties>
</file>