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A6AA1E51-0FA8-428B-8A45-40422438C5CF}" xr6:coauthVersionLast="47" xr6:coauthVersionMax="47" xr10:uidLastSave="{00000000-0000-0000-0000-000000000000}"/>
  <bookViews>
    <workbookView xWindow="-108" yWindow="-108" windowWidth="23256" windowHeight="12576" xr2:uid="{BA2B9594-3875-4ABD-8020-205F238A734A}"/>
  </bookViews>
  <sheets>
    <sheet name="1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<sst xmlns="http://schemas.openxmlformats.org/spreadsheetml/2006/main" count="94" uniqueCount="84">
  <si>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</si>
  <si>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</si>
  <si>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</si>
  <si>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</si>
  <si>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</si>
  <si>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</si>
  <si>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</si>
  <si>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</si>
  <si>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</si>
  <si>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</si>
  <si>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</si>
  <si>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</si>
  <si>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</si>
  <si>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</si>
  <si>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</si>
  <si>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</si>
  <si>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</si>
  <si>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</si>
  <si>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</si>
  <si>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</si>
  <si>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</si>
  <si>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</si>
  <si>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</si>
  <si>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</si>
  <si>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</si>
  <si>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</si>
  <si>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</si>
  <si>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</si>
  <si>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</si>
  <si>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</si>
  <si>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</si>
  <si>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</si>
  <si>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</si>
  <si>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</si>
  <si>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</si>
  <si>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</si>
  <si>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</si>
  <si>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</si>
  <si>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</si>
  <si>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</si>
  <si>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</si>
  <si>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</si>
  <si>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</si>
  <si>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</si>
  <si>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</si>
  <si>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</si>
  <si>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</si>
  <si>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</si>
  <si>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</si>
  <si>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</si>
  <si>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</si>
  <si>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</si>
  <si>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</si>
  <si>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</si>
  <si>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</si>
  <si>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</si>
  <si>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</si>
  <si>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</si>
  <si>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</si>
  <si>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</si>
  <si>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</si>
  <si>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</si>
  <si>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</si>
  <si>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</si>
  <si>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</si>
  <si>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</si>
  <si>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</si>
  <si>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</si>
  <si>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</si>
  <si>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</si>
  <si>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</si>
  <si>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</si>
  <si>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</si>
  <si>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</si>
  <si>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</si>
  <si>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</si>
  <si>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</si>
  <si>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</si>
  <si>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105_</t>
  </si>
  <si>
    <t>kod</t>
  </si>
  <si>
    <t>UNIQA – Stabilnego Wzrostu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</si>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</sst>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0A228288-912F-464F-9E72-9924B48013E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5E3A7B63-2C35-449A-9B07-D59A28FD2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87506-E880-436C-8E77-04B4D846DA72}">
  <sheetPr codeName="Arkusz44">
    <tabColor rgb="FF92D050"/>
  </sheetPr>
  <dimension ref="A1:T96"/>
  <sheetViews>
    <sheetView tabSelected="1" topLeftCell="A28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8" t="str">
        <f>D17&amp;"_2P_"&amp;B17</f>
        <v>105_2P_UNIQA – Stabilnego Wzrostu IKZE</v>
      </c>
    </row>
    <row r="4" spans="1:6" s="1" customFormat="1" x14ac:dyDescent="0.2">
      <c r="A4" s="2"/>
      <c r="C4" s="87" t="s">
        <v>83</v>
      </c>
      <c r="D4" s="3"/>
      <c r="F4" s="2"/>
    </row>
    <row r="11" spans="1:6" s="1" customFormat="1" x14ac:dyDescent="0.2">
      <c r="A11" s="86" t="s">
        <v>82</v>
      </c>
      <c r="B11" s="86"/>
      <c r="C11" s="86"/>
      <c r="D11" s="86"/>
      <c r="F11" s="2"/>
    </row>
    <row r="12" spans="1:6" s="5" customFormat="1" x14ac:dyDescent="0.3">
      <c r="A12" s="85"/>
      <c r="B12" s="85"/>
      <c r="C12" s="85"/>
      <c r="D12" s="85"/>
      <c r="F12" s="49"/>
    </row>
    <row r="13" spans="1:6" s="5" customFormat="1" x14ac:dyDescent="0.3">
      <c r="A13" s="83" t="s">
        <v>81</v>
      </c>
      <c r="B13" s="84"/>
      <c r="C13" s="84"/>
      <c r="D13" s="84"/>
      <c r="F13" s="49"/>
    </row>
    <row r="14" spans="1:6" s="5" customFormat="1" x14ac:dyDescent="0.3">
      <c r="A14" s="83" t="str">
        <f>"Nazwa ubezpieczeniowego funduszu kapitałowego: "&amp;B17</f>
        <v>Nazwa ubezpieczeniowego funduszu kapitałowego: UNIQA – Stabilnego Wzrostu IKZE</v>
      </c>
      <c r="B14" s="83"/>
      <c r="C14" s="83"/>
      <c r="D14" s="83"/>
      <c r="F14" s="49"/>
    </row>
    <row r="15" spans="1:6" s="5" customFormat="1" x14ac:dyDescent="0.3">
      <c r="A15" s="80"/>
      <c r="B15" s="49"/>
      <c r="C15" s="49"/>
      <c r="D15" s="49"/>
      <c r="F15" s="49"/>
    </row>
    <row r="16" spans="1:6" s="5" customFormat="1" x14ac:dyDescent="0.3">
      <c r="A16" s="80"/>
      <c r="B16" s="49"/>
      <c r="C16" s="49"/>
      <c r="D16" s="49"/>
      <c r="F16" s="49"/>
    </row>
    <row r="17" spans="1:6" s="5" customFormat="1" x14ac:dyDescent="0.3">
      <c r="A17" s="80"/>
      <c r="B17" s="82" t="s">
        <v>80</v>
      </c>
      <c r="C17" s="82" t="s">
        <v>79</v>
      </c>
      <c r="D17" s="82">
        <v>105</v>
      </c>
      <c r="E17" s="81" t="s">
        <v>78</v>
      </c>
      <c r="F17" s="49"/>
    </row>
    <row r="18" spans="1:6" s="5" customFormat="1" x14ac:dyDescent="0.3">
      <c r="A18" s="80"/>
      <c r="B18" s="49"/>
      <c r="C18" s="49"/>
      <c r="D18" s="49"/>
      <c r="F18" s="49"/>
    </row>
    <row r="19" spans="1:6" s="5" customFormat="1" x14ac:dyDescent="0.3">
      <c r="A19" s="28" t="s">
        <v>77</v>
      </c>
      <c r="B19" s="28"/>
      <c r="C19" s="28"/>
      <c r="D19" s="28"/>
      <c r="F19" s="49"/>
    </row>
    <row r="21" spans="1:6" s="18" customFormat="1" x14ac:dyDescent="0.3">
      <c r="A21" s="25"/>
      <c r="B21" s="24" t="s">
        <v>64</v>
      </c>
      <c r="C21" s="52" t="s">
        <v>41</v>
      </c>
      <c r="D21" s="52" t="s">
        <v>40</v>
      </c>
      <c r="F21" s="22"/>
    </row>
    <row r="22" spans="1:6" s="1" customFormat="1" x14ac:dyDescent="0.2">
      <c r="A22" s="79" t="s">
        <v>25</v>
      </c>
      <c r="B22" s="78" t="s">
        <v>76</v>
      </c>
      <c r="C22" s="32">
        <v>5912634.0584505918</v>
      </c>
      <c r="D22" s="32">
        <v>6179951.7946429998</v>
      </c>
      <c r="E22" s="54"/>
      <c r="F22" s="2"/>
    </row>
    <row r="23" spans="1:6" s="1" customFormat="1" x14ac:dyDescent="0.2">
      <c r="A23" s="76"/>
      <c r="B23" s="75" t="s">
        <v>75</v>
      </c>
      <c r="C23" s="32">
        <v>5852874.2549235122</v>
      </c>
      <c r="D23" s="74">
        <v>6158202.9263399998</v>
      </c>
      <c r="E23" s="54"/>
      <c r="F23" s="2"/>
    </row>
    <row r="24" spans="1:6" s="1" customFormat="1" x14ac:dyDescent="0.2">
      <c r="A24" s="73"/>
      <c r="B24" s="72" t="s">
        <v>74</v>
      </c>
      <c r="C24" s="32">
        <v>59759.803527079923</v>
      </c>
      <c r="D24" s="71">
        <v>21748.868302999999</v>
      </c>
      <c r="E24" s="54"/>
      <c r="F24" s="2"/>
    </row>
    <row r="25" spans="1:6" s="1" customFormat="1" x14ac:dyDescent="0.2">
      <c r="A25" s="73"/>
      <c r="B25" s="72" t="s">
        <v>73</v>
      </c>
      <c r="C25" s="32">
        <v>0</v>
      </c>
      <c r="D25" s="71">
        <v>0</v>
      </c>
      <c r="E25" s="54"/>
      <c r="F25" s="2"/>
    </row>
    <row r="26" spans="1:6" s="1" customFormat="1" x14ac:dyDescent="0.2">
      <c r="A26" s="73"/>
      <c r="B26" s="77" t="s">
        <v>72</v>
      </c>
      <c r="C26" s="32">
        <v>0</v>
      </c>
      <c r="D26" s="71">
        <v>0</v>
      </c>
      <c r="E26" s="54"/>
      <c r="F26" s="2"/>
    </row>
    <row r="27" spans="1:6" s="1" customFormat="1" x14ac:dyDescent="0.2">
      <c r="A27" s="70"/>
      <c r="B27" s="77" t="s">
        <v>71</v>
      </c>
      <c r="C27" s="32">
        <v>0</v>
      </c>
      <c r="D27" s="68">
        <v>0</v>
      </c>
      <c r="E27" s="54"/>
      <c r="F27" s="2"/>
    </row>
    <row r="28" spans="1:6" s="1" customFormat="1" x14ac:dyDescent="0.2">
      <c r="A28" s="56" t="s">
        <v>11</v>
      </c>
      <c r="B28" s="12" t="s">
        <v>70</v>
      </c>
      <c r="C28" s="32">
        <v>0</v>
      </c>
      <c r="D28" s="11">
        <v>0</v>
      </c>
      <c r="E28" s="54"/>
      <c r="F28" s="2"/>
    </row>
    <row r="29" spans="1:6" s="1" customFormat="1" x14ac:dyDescent="0.2">
      <c r="A29" s="76"/>
      <c r="B29" s="75" t="s">
        <v>69</v>
      </c>
      <c r="C29" s="32">
        <v>0</v>
      </c>
      <c r="D29" s="74">
        <v>0</v>
      </c>
      <c r="E29" s="54"/>
      <c r="F29" s="2"/>
    </row>
    <row r="30" spans="1:6" s="1" customFormat="1" x14ac:dyDescent="0.2">
      <c r="A30" s="73"/>
      <c r="B30" s="72" t="s">
        <v>68</v>
      </c>
      <c r="C30" s="32">
        <v>0</v>
      </c>
      <c r="D30" s="71">
        <v>0</v>
      </c>
      <c r="E30" s="54"/>
      <c r="F30" s="2"/>
    </row>
    <row r="31" spans="1:6" s="1" customFormat="1" x14ac:dyDescent="0.2">
      <c r="A31" s="70"/>
      <c r="B31" s="69" t="s">
        <v>67</v>
      </c>
      <c r="C31" s="32">
        <v>0</v>
      </c>
      <c r="D31" s="68">
        <v>0</v>
      </c>
      <c r="E31" s="54"/>
      <c r="F31" s="2"/>
    </row>
    <row r="32" spans="1:6" s="1" customFormat="1" x14ac:dyDescent="0.2">
      <c r="A32" s="56" t="s">
        <v>9</v>
      </c>
      <c r="B32" s="56" t="s">
        <v>66</v>
      </c>
      <c r="C32" s="32">
        <v>5912634.0584505918</v>
      </c>
      <c r="D32" s="11">
        <v>6179951.7946429998</v>
      </c>
      <c r="E32" s="54"/>
      <c r="F32" s="67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6" t="s">
        <v>62</v>
      </c>
      <c r="C38" s="32">
        <v>5099482.6399999997</v>
      </c>
      <c r="D38" s="50">
        <v>5912634.0584511943</v>
      </c>
      <c r="E38" s="5"/>
      <c r="F38" s="49"/>
    </row>
    <row r="39" spans="1:6" s="5" customFormat="1" x14ac:dyDescent="0.2">
      <c r="A39" s="62" t="s">
        <v>61</v>
      </c>
      <c r="B39" s="65" t="s">
        <v>60</v>
      </c>
      <c r="C39" s="32">
        <v>544446.72016346967</v>
      </c>
      <c r="D39" s="55">
        <v>517755.55000000005</v>
      </c>
      <c r="F39" s="49"/>
    </row>
    <row r="40" spans="1:6" s="5" customFormat="1" x14ac:dyDescent="0.2">
      <c r="A40" s="62" t="s">
        <v>25</v>
      </c>
      <c r="B40" s="61" t="s">
        <v>59</v>
      </c>
      <c r="C40" s="32">
        <v>769415.20016346965</v>
      </c>
      <c r="D40" s="55">
        <v>753276.4</v>
      </c>
      <c r="F40" s="49"/>
    </row>
    <row r="41" spans="1:6" s="5" customFormat="1" x14ac:dyDescent="0.2">
      <c r="A41" s="60"/>
      <c r="B41" s="59" t="s">
        <v>58</v>
      </c>
      <c r="C41" s="32">
        <v>760066.59</v>
      </c>
      <c r="D41" s="39">
        <v>750950.97</v>
      </c>
      <c r="F41" s="49"/>
    </row>
    <row r="42" spans="1:6" s="5" customFormat="1" x14ac:dyDescent="0.2">
      <c r="A42" s="58"/>
      <c r="B42" s="57" t="s">
        <v>57</v>
      </c>
      <c r="C42" s="32">
        <v>0</v>
      </c>
      <c r="D42" s="35">
        <v>0</v>
      </c>
      <c r="F42" s="49"/>
    </row>
    <row r="43" spans="1:6" s="5" customFormat="1" x14ac:dyDescent="0.2">
      <c r="A43" s="64"/>
      <c r="B43" s="63" t="s">
        <v>56</v>
      </c>
      <c r="C43" s="32">
        <v>9348.6101634696497</v>
      </c>
      <c r="D43" s="31">
        <v>2325.4299999999998</v>
      </c>
      <c r="F43" s="49"/>
    </row>
    <row r="44" spans="1:6" s="5" customFormat="1" x14ac:dyDescent="0.2">
      <c r="A44" s="62" t="s">
        <v>11</v>
      </c>
      <c r="B44" s="61" t="s">
        <v>55</v>
      </c>
      <c r="C44" s="32">
        <v>224968.47999999998</v>
      </c>
      <c r="D44" s="55">
        <v>235520.85</v>
      </c>
      <c r="F44" s="49"/>
    </row>
    <row r="45" spans="1:6" s="5" customFormat="1" x14ac:dyDescent="0.2">
      <c r="A45" s="60"/>
      <c r="B45" s="59" t="s">
        <v>54</v>
      </c>
      <c r="C45" s="32">
        <v>197217.59</v>
      </c>
      <c r="D45" s="39">
        <v>208461.59</v>
      </c>
      <c r="F45" s="49"/>
    </row>
    <row r="46" spans="1:6" s="5" customFormat="1" x14ac:dyDescent="0.2">
      <c r="A46" s="58"/>
      <c r="B46" s="57" t="s">
        <v>53</v>
      </c>
      <c r="C46" s="32">
        <v>27750.89</v>
      </c>
      <c r="D46" s="35">
        <v>13144.38</v>
      </c>
      <c r="F46" s="49"/>
    </row>
    <row r="47" spans="1:6" s="5" customFormat="1" x14ac:dyDescent="0.2">
      <c r="A47" s="58"/>
      <c r="B47" s="57" t="s">
        <v>52</v>
      </c>
      <c r="C47" s="32">
        <v>0</v>
      </c>
      <c r="D47" s="35">
        <v>0</v>
      </c>
      <c r="F47" s="49"/>
    </row>
    <row r="48" spans="1:6" s="5" customFormat="1" x14ac:dyDescent="0.2">
      <c r="A48" s="58"/>
      <c r="B48" s="57" t="s">
        <v>51</v>
      </c>
      <c r="C48" s="32">
        <v>0</v>
      </c>
      <c r="D48" s="35">
        <v>0</v>
      </c>
      <c r="F48" s="49"/>
    </row>
    <row r="49" spans="1:15" s="5" customFormat="1" x14ac:dyDescent="0.2">
      <c r="A49" s="58"/>
      <c r="B49" s="57" t="s">
        <v>50</v>
      </c>
      <c r="C49" s="32">
        <v>0</v>
      </c>
      <c r="D49" s="35">
        <v>0</v>
      </c>
      <c r="F49" s="49"/>
    </row>
    <row r="50" spans="1:15" s="5" customFormat="1" x14ac:dyDescent="0.2">
      <c r="A50" s="58"/>
      <c r="B50" s="57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8"/>
      <c r="B51" s="57" t="s">
        <v>48</v>
      </c>
      <c r="C51" s="32">
        <v>0</v>
      </c>
      <c r="D51" s="35">
        <v>13914.88</v>
      </c>
      <c r="F51" s="49"/>
    </row>
    <row r="52" spans="1:15" s="5" customFormat="1" x14ac:dyDescent="0.2">
      <c r="A52" s="56" t="s">
        <v>47</v>
      </c>
      <c r="B52" s="12" t="s">
        <v>46</v>
      </c>
      <c r="C52" s="32">
        <v>268704.69828772417</v>
      </c>
      <c r="D52" s="55">
        <v>-250437.81114372012</v>
      </c>
      <c r="F52" s="49"/>
    </row>
    <row r="53" spans="1:15" s="1" customFormat="1" x14ac:dyDescent="0.2">
      <c r="A53" s="56" t="s">
        <v>45</v>
      </c>
      <c r="B53" s="12" t="s">
        <v>44</v>
      </c>
      <c r="C53" s="32">
        <v>5912634.0584511934</v>
      </c>
      <c r="D53" s="55">
        <v>6179951.7973074736</v>
      </c>
      <c r="E53" s="54"/>
      <c r="F53" s="2"/>
    </row>
    <row r="54" spans="1:15" s="1" customFormat="1" x14ac:dyDescent="0.2">
      <c r="A54" s="2"/>
      <c r="C54" s="3"/>
      <c r="D54" s="5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5"/>
      <c r="F61" s="49"/>
    </row>
    <row r="62" spans="1:15" s="5" customFormat="1" x14ac:dyDescent="0.2">
      <c r="A62" s="41"/>
      <c r="B62" s="40" t="s">
        <v>37</v>
      </c>
      <c r="C62" s="47">
        <v>47936.479067000044</v>
      </c>
      <c r="D62" s="48">
        <v>52687.881469000036</v>
      </c>
      <c r="F62" s="45"/>
    </row>
    <row r="63" spans="1:15" s="5" customFormat="1" x14ac:dyDescent="0.2">
      <c r="A63" s="34"/>
      <c r="B63" s="33" t="s">
        <v>36</v>
      </c>
      <c r="C63" s="47">
        <v>52687.881469000036</v>
      </c>
      <c r="D63" s="46">
        <v>57503.971291000016</v>
      </c>
      <c r="F63" s="45"/>
      <c r="G63" s="42"/>
    </row>
    <row r="64" spans="1:15" s="5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33</v>
      </c>
      <c r="C65" s="32">
        <v>106.38</v>
      </c>
      <c r="D65" s="39">
        <v>112.22</v>
      </c>
      <c r="F65" s="30"/>
      <c r="G65" s="38"/>
    </row>
    <row r="66" spans="1:20" s="5" customFormat="1" x14ac:dyDescent="0.2">
      <c r="A66" s="37"/>
      <c r="B66" s="36" t="s">
        <v>32</v>
      </c>
      <c r="C66" s="32">
        <v>106.38</v>
      </c>
      <c r="D66" s="35">
        <v>100.68</v>
      </c>
      <c r="F66" s="30"/>
      <c r="G66" s="29"/>
    </row>
    <row r="67" spans="1:20" s="5" customFormat="1" x14ac:dyDescent="0.2">
      <c r="A67" s="37"/>
      <c r="B67" s="36" t="s">
        <v>31</v>
      </c>
      <c r="C67" s="32">
        <v>117.72</v>
      </c>
      <c r="D67" s="35">
        <v>114.26</v>
      </c>
      <c r="F67" s="30"/>
      <c r="G67" s="29"/>
    </row>
    <row r="68" spans="1:20" s="5" customFormat="1" x14ac:dyDescent="0.2">
      <c r="A68" s="34"/>
      <c r="B68" s="33" t="s">
        <v>30</v>
      </c>
      <c r="C68" s="32">
        <v>112.22</v>
      </c>
      <c r="D68" s="31">
        <v>107.47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6158202.9263399998</v>
      </c>
      <c r="D74" s="7">
        <f>IFERROR(ROUND(C74/$C$90,4),0)</f>
        <v>0.99650000000000005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6158202.9263399998</v>
      </c>
      <c r="D80" s="7">
        <f>IFERROR(ROUND(C80/$C$90,4),0)</f>
        <v>0.99650000000000005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21748.868302999999</v>
      </c>
      <c r="D87" s="7">
        <f>IFERROR(ROUND(C87/$C$90,4),0)</f>
        <v>3.5000000000000001E-3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6179951.7946429998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6179951.7946429998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2023-02-08T22:12:52Z</dcterms:created>
  <dcterms:modified xsi:type="dcterms:W3CDTF">2023-02-08T22:23:38Z</dcterms:modified>
</cp:coreProperties>
</file>