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8CE3E6F3-8160-4C2C-B2F2-FDB9761F9E73}" xr6:coauthVersionLast="47" xr6:coauthVersionMax="47" xr10:uidLastSave="{00000000-0000-0000-0000-000000000000}"/>
  <bookViews>
    <workbookView xWindow="-108" yWindow="-108" windowWidth="23256" windowHeight="12576" xr2:uid="{1C0FFA52-9739-4FFF-A9A5-76C371111A51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<sst xmlns="http://schemas.openxmlformats.org/spreadsheetml/2006/main" count="94" uniqueCount="84">
  <si>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</si>
  <si>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</si>
  <si>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</si>
  <si>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</si>
  <si>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</si>
  <si>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</si>
  <si>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</si>
  <si>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</si>
  <si>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</si>
  <si>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</si>
  <si>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</si>
  <si>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</si>
  <si>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</si>
  <si>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</si>
  <si>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</si>
  <si>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</si>
  <si>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</si>
  <si>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</si>
  <si>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</si>
  <si>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</si>
  <si>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</si>
  <si>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</si>
  <si>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</si>
  <si>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</si>
  <si>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</si>
  <si>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</si>
  <si>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</si>
  <si>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</si>
  <si>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</si>
  <si>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</si>
  <si>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</si>
  <si>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</si>
  <si>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</si>
  <si>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</si>
  <si>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</si>
  <si>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</si>
  <si>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</si>
  <si>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</si>
  <si>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</si>
  <si>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</si>
  <si>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</si>
  <si>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</si>
  <si>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</si>
  <si>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</si>
  <si>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</si>
  <si>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</si>
  <si>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</si>
  <si>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</si>
  <si>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</si>
  <si>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</si>
  <si>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</si>
  <si>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</si>
  <si>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</si>
  <si>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</si>
  <si>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</si>
  <si>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</si>
  <si>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</si>
  <si>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</si>
  <si>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</si>
  <si>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</si>
  <si>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</si>
  <si>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</si>
  <si>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</si>
  <si>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</si>
  <si>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</si>
  <si>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</si>
  <si>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</si>
  <si>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</si>
  <si>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</si>
  <si>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</si>
  <si>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</si>
  <si>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</si>
  <si>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</si>
  <si>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</si>
  <si>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</si>
  <si>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</si>
  <si>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</si>
  <si>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</si>
  <si>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198_</t>
  </si>
  <si>
    <t>kod</t>
  </si>
  <si>
    <t>UNIQA - UniAbsolute Return Akcyjny FIZ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</si>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</sst>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FBDF6281-3141-49D2-8EA7-E3A2332928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DCDB947-E132-4624-979C-7A2EA40EE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7CA5-FF54-43D8-B250-5761AC00B32D}">
  <sheetPr codeName="Arkusz120"/>
  <dimension ref="A1:T96"/>
  <sheetViews>
    <sheetView tabSelected="1" topLeftCell="A16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198_2P_UNIQA - UniAbsolute Return Akcyjny FIZ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UniAbsolute Return Akcyjny FIZ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198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9654117.8741670139</v>
      </c>
      <c r="D22" s="62">
        <v>8021303.8600659994</v>
      </c>
      <c r="E22" s="49"/>
      <c r="F22" s="2"/>
    </row>
    <row r="23" spans="1:6" s="1" customFormat="1" x14ac:dyDescent="0.2">
      <c r="A23" s="68"/>
      <c r="B23" s="67" t="s">
        <v>75</v>
      </c>
      <c r="C23" s="32">
        <v>9654117.8741670139</v>
      </c>
      <c r="D23" s="62">
        <v>8021303.8600659994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9654117.8741670139</v>
      </c>
      <c r="D32" s="62">
        <v>8021303.8600659994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14688909.83</v>
      </c>
      <c r="D38" s="46">
        <v>9654117.8741612732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-4865446.3739047786</v>
      </c>
      <c r="D39" s="46">
        <v>-1419199.39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280833.43</v>
      </c>
      <c r="D40" s="46">
        <v>1233629.3499999999</v>
      </c>
      <c r="F40" s="45"/>
    </row>
    <row r="41" spans="1:6" s="5" customFormat="1" x14ac:dyDescent="0.2">
      <c r="A41" s="54"/>
      <c r="B41" s="53" t="s">
        <v>58</v>
      </c>
      <c r="C41" s="32">
        <v>0</v>
      </c>
      <c r="D41" s="46">
        <v>0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280833.43</v>
      </c>
      <c r="D43" s="46">
        <v>1233629.3499999999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5146279.8039047783</v>
      </c>
      <c r="D44" s="46">
        <v>2652828.7399999998</v>
      </c>
      <c r="F44" s="45"/>
    </row>
    <row r="45" spans="1:6" s="5" customFormat="1" x14ac:dyDescent="0.2">
      <c r="A45" s="54"/>
      <c r="B45" s="53" t="s">
        <v>54</v>
      </c>
      <c r="C45" s="32">
        <v>4914162.9800000004</v>
      </c>
      <c r="D45" s="46">
        <v>2403157.42</v>
      </c>
      <c r="F45" s="45"/>
    </row>
    <row r="46" spans="1:6" s="5" customFormat="1" x14ac:dyDescent="0.2">
      <c r="A46" s="52"/>
      <c r="B46" s="51" t="s">
        <v>53</v>
      </c>
      <c r="C46" s="32">
        <v>16813.75</v>
      </c>
      <c r="D46" s="46">
        <v>136031.09</v>
      </c>
      <c r="F46" s="45"/>
    </row>
    <row r="47" spans="1:6" s="5" customFormat="1" x14ac:dyDescent="0.2">
      <c r="A47" s="52"/>
      <c r="B47" s="51" t="s">
        <v>52</v>
      </c>
      <c r="C47" s="32">
        <v>23780.22</v>
      </c>
      <c r="D47" s="46">
        <v>8025.1</v>
      </c>
      <c r="F47" s="45"/>
    </row>
    <row r="48" spans="1:6" s="5" customFormat="1" x14ac:dyDescent="0.2">
      <c r="A48" s="52"/>
      <c r="B48" s="51" t="s">
        <v>51</v>
      </c>
      <c r="C48" s="32">
        <v>0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152127.48000000001</v>
      </c>
      <c r="D49" s="46">
        <v>105607.63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39395.373904777691</v>
      </c>
      <c r="D51" s="46">
        <v>7.5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-169345.58193394708</v>
      </c>
      <c r="D52" s="46">
        <v>-213614.62883333943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9654117.8741612751</v>
      </c>
      <c r="D53" s="46">
        <v>8021303.855327934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116136.22573219665</v>
      </c>
      <c r="D62" s="31">
        <v>77667.883138867852</v>
      </c>
      <c r="F62" s="43"/>
    </row>
    <row r="63" spans="1:15" s="5" customFormat="1" x14ac:dyDescent="0.2">
      <c r="A63" s="34"/>
      <c r="B63" s="33" t="s">
        <v>36</v>
      </c>
      <c r="C63" s="44">
        <v>77667.883138867852</v>
      </c>
      <c r="D63" s="31">
        <v>65726.842511215218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126.48</v>
      </c>
      <c r="D65" s="31">
        <v>124.3</v>
      </c>
      <c r="F65" s="29"/>
      <c r="G65" s="37"/>
    </row>
    <row r="66" spans="1:20" s="5" customFormat="1" x14ac:dyDescent="0.2">
      <c r="A66" s="36"/>
      <c r="B66" s="35" t="s">
        <v>32</v>
      </c>
      <c r="C66" s="32">
        <v>124.05</v>
      </c>
      <c r="D66" s="31">
        <v>117.32</v>
      </c>
      <c r="F66" s="29"/>
      <c r="G66" s="28"/>
    </row>
    <row r="67" spans="1:20" s="5" customFormat="1" x14ac:dyDescent="0.2">
      <c r="A67" s="36"/>
      <c r="B67" s="35" t="s">
        <v>31</v>
      </c>
      <c r="C67" s="32">
        <v>128</v>
      </c>
      <c r="D67" s="31">
        <v>124.43</v>
      </c>
      <c r="F67" s="29"/>
      <c r="G67" s="28"/>
    </row>
    <row r="68" spans="1:20" s="5" customFormat="1" x14ac:dyDescent="0.2">
      <c r="A68" s="34"/>
      <c r="B68" s="33" t="s">
        <v>30</v>
      </c>
      <c r="C68" s="32">
        <v>124.3</v>
      </c>
      <c r="D68" s="31">
        <v>122.04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8021303.8600659994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8021303.8600659994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8021303.8600659994</v>
      </c>
      <c r="D90" s="7">
        <f>IFERROR(ROUND(C90/$C$90,4),0)</f>
        <v>1</v>
      </c>
      <c r="E90" s="6"/>
      <c r="F90" s="2"/>
    </row>
    <row r="91" spans="1:20" s="1" customFormat="1" x14ac:dyDescent="0.2">
      <c r="A91" s="12"/>
      <c r="B91" s="11" t="s">
        <v>3</v>
      </c>
      <c r="C91" s="8">
        <v>8021303.8600659994</v>
      </c>
      <c r="D91" s="7">
        <f>IFERROR(ROUND(C91/$C$90,4),0)</f>
        <v>1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2023-02-08T22:15:06Z</dcterms:created>
  <dcterms:modified xsi:type="dcterms:W3CDTF">2023-02-08T22:17:07Z</dcterms:modified>
</cp:coreProperties>
</file>