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C17D8641-1A4F-4E62-AA3A-BE34ADC942C5}" xr6:coauthVersionLast="47" xr6:coauthVersionMax="47" xr10:uidLastSave="{00000000-0000-0000-0000-000000000000}"/>
  <bookViews>
    <workbookView xWindow="-108" yWindow="-108" windowWidth="23256" windowHeight="12576" xr2:uid="{9BF0F7E5-0D3E-45D1-842A-B1A63604DCFD}"/>
  </bookViews>
  <sheets>
    <sheet name="25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<sst xmlns="http://schemas.openxmlformats.org/spreadsheetml/2006/main" count="94" uniqueCount="84">
  <si>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</si>
  <si>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</si>
  <si>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</si>
  <si>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</si>
  <si>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</si>
  <si>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</si>
  <si>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</si>
  <si>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</si>
  <si>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</si>
  <si>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</si>
  <si>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</si>
  <si>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</si>
  <si>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</si>
  <si>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</si>
  <si>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</si>
  <si>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</si>
  <si>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</si>
  <si>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</si>
  <si>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</si>
  <si>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</si>
  <si>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</si>
  <si>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</si>
  <si>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</si>
  <si>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</si>
  <si>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</si>
  <si>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</si>
  <si>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</si>
  <si>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</si>
  <si>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</si>
  <si>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</si>
  <si>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</si>
  <si>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</si>
  <si>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</si>
  <si>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</si>
  <si>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</si>
  <si>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</si>
  <si>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</si>
  <si>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</si>
  <si>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</si>
  <si>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</si>
  <si>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</si>
  <si>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</si>
  <si>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</si>
  <si>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</si>
  <si>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</si>
  <si>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</si>
  <si>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</si>
  <si>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</si>
  <si>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</si>
  <si>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</si>
  <si>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</si>
  <si>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</si>
  <si>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</si>
  <si>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</si>
  <si>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</si>
  <si>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</si>
  <si>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</si>
  <si>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</si>
  <si>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</si>
  <si>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</si>
  <si>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</si>
  <si>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</si>
  <si>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</si>
  <si>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</si>
  <si>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</si>
  <si>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</si>
  <si>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</si>
  <si>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</si>
  <si>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</si>
  <si>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</si>
  <si>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</si>
  <si>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</si>
  <si>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</si>
  <si>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</si>
  <si>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</si>
  <si>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</si>
  <si>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</si>
  <si>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</si>
  <si>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259_</t>
  </si>
  <si>
    <t>kod</t>
  </si>
  <si>
    <t>UNIQA - FRANKLIN TECHNOLOGY FUND PLN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</si>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</sst>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255884BD-6BB6-4465-B95D-045CEF0E70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A2A3CE6C-2BB0-454B-8DDF-85C2CD43A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3B2F4-6572-4C53-BE91-084DE8D3BAAF}">
  <sheetPr codeName="Arkusz135"/>
  <dimension ref="A1:T96"/>
  <sheetViews>
    <sheetView tabSelected="1" topLeftCell="A16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79" t="str">
        <f>D17&amp;"_2P_"&amp;B17</f>
        <v>259_2P_UNIQA - FRANKLIN TECHNOLOGY FUND PLN</v>
      </c>
    </row>
    <row r="4" spans="1:6" s="1" customFormat="1" x14ac:dyDescent="0.2">
      <c r="A4" s="2"/>
      <c r="C4" s="78" t="s">
        <v>83</v>
      </c>
      <c r="D4" s="3"/>
      <c r="F4" s="2"/>
    </row>
    <row r="11" spans="1:6" s="1" customFormat="1" x14ac:dyDescent="0.2">
      <c r="A11" s="77" t="s">
        <v>82</v>
      </c>
      <c r="B11" s="77"/>
      <c r="C11" s="77"/>
      <c r="D11" s="77"/>
      <c r="F11" s="2"/>
    </row>
    <row r="12" spans="1:6" s="5" customFormat="1" x14ac:dyDescent="0.3">
      <c r="A12" s="76"/>
      <c r="B12" s="76"/>
      <c r="C12" s="76"/>
      <c r="D12" s="76"/>
      <c r="F12" s="44"/>
    </row>
    <row r="13" spans="1:6" s="5" customFormat="1" x14ac:dyDescent="0.3">
      <c r="A13" s="75" t="s">
        <v>81</v>
      </c>
      <c r="B13" s="74"/>
      <c r="C13" s="74"/>
      <c r="D13" s="74"/>
      <c r="F13" s="44"/>
    </row>
    <row r="14" spans="1:6" s="5" customFormat="1" x14ac:dyDescent="0.3">
      <c r="A14" s="75" t="str">
        <f>"Nazwa ubezpieczeniowego funduszu kapitałowego: "&amp;B17</f>
        <v>Nazwa ubezpieczeniowego funduszu kapitałowego: UNIQA - FRANKLIN TECHNOLOGY FUND PLN</v>
      </c>
      <c r="B14" s="74"/>
      <c r="C14" s="74"/>
      <c r="D14" s="74"/>
      <c r="F14" s="44"/>
    </row>
    <row r="15" spans="1:6" s="5" customFormat="1" x14ac:dyDescent="0.3">
      <c r="A15" s="71"/>
      <c r="B15" s="44"/>
      <c r="C15" s="44"/>
      <c r="D15" s="44"/>
      <c r="F15" s="44"/>
    </row>
    <row r="16" spans="1:6" s="5" customFormat="1" x14ac:dyDescent="0.3">
      <c r="A16" s="71"/>
      <c r="B16" s="44"/>
      <c r="C16" s="44"/>
      <c r="D16" s="44"/>
      <c r="F16" s="44"/>
    </row>
    <row r="17" spans="1:6" s="5" customFormat="1" x14ac:dyDescent="0.3">
      <c r="A17" s="71"/>
      <c r="B17" s="73" t="s">
        <v>80</v>
      </c>
      <c r="C17" s="73" t="s">
        <v>79</v>
      </c>
      <c r="D17" s="73">
        <v>259</v>
      </c>
      <c r="E17" s="72" t="s">
        <v>78</v>
      </c>
      <c r="F17" s="44"/>
    </row>
    <row r="18" spans="1:6" s="5" customFormat="1" x14ac:dyDescent="0.3">
      <c r="A18" s="71"/>
      <c r="B18" s="44"/>
      <c r="C18" s="44"/>
      <c r="D18" s="44"/>
      <c r="F18" s="44"/>
    </row>
    <row r="19" spans="1:6" s="5" customFormat="1" x14ac:dyDescent="0.3">
      <c r="A19" s="27" t="s">
        <v>77</v>
      </c>
      <c r="B19" s="27"/>
      <c r="C19" s="27"/>
      <c r="D19" s="27"/>
      <c r="F19" s="44"/>
    </row>
    <row r="21" spans="1:6" s="18" customFormat="1" x14ac:dyDescent="0.3">
      <c r="A21" s="24"/>
      <c r="B21" s="23" t="s">
        <v>64</v>
      </c>
      <c r="C21" s="47" t="s">
        <v>41</v>
      </c>
      <c r="D21" s="47" t="s">
        <v>40</v>
      </c>
      <c r="F21" s="21"/>
    </row>
    <row r="22" spans="1:6" s="1" customFormat="1" x14ac:dyDescent="0.2">
      <c r="A22" s="70" t="s">
        <v>25</v>
      </c>
      <c r="B22" s="69" t="s">
        <v>76</v>
      </c>
      <c r="C22" s="32">
        <v>6157348.6851057606</v>
      </c>
      <c r="D22" s="61">
        <v>5951280.8079329999</v>
      </c>
      <c r="E22" s="48"/>
      <c r="F22" s="2"/>
    </row>
    <row r="23" spans="1:6" s="1" customFormat="1" x14ac:dyDescent="0.2">
      <c r="A23" s="67"/>
      <c r="B23" s="66" t="s">
        <v>75</v>
      </c>
      <c r="C23" s="32">
        <v>6157348.6851057606</v>
      </c>
      <c r="D23" s="61">
        <v>5951280.8079329999</v>
      </c>
      <c r="E23" s="48"/>
      <c r="F23" s="2"/>
    </row>
    <row r="24" spans="1:6" s="1" customFormat="1" x14ac:dyDescent="0.2">
      <c r="A24" s="65"/>
      <c r="B24" s="64" t="s">
        <v>74</v>
      </c>
      <c r="C24" s="32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2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2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2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3" t="s">
        <v>70</v>
      </c>
      <c r="C28" s="32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2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2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2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2">
        <v>6157348.6851057606</v>
      </c>
      <c r="D32" s="61">
        <v>5951280.8079329999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4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7" t="s">
        <v>41</v>
      </c>
      <c r="D37" s="47" t="s">
        <v>40</v>
      </c>
      <c r="E37" s="18"/>
      <c r="F37" s="21"/>
    </row>
    <row r="38" spans="1:6" s="18" customFormat="1" x14ac:dyDescent="0.2">
      <c r="A38" s="19" t="s">
        <v>63</v>
      </c>
      <c r="B38" s="59" t="s">
        <v>62</v>
      </c>
      <c r="C38" s="32">
        <v>7736562.3399999999</v>
      </c>
      <c r="D38" s="45">
        <v>6157348.6851057606</v>
      </c>
      <c r="E38" s="5"/>
      <c r="F38" s="44"/>
    </row>
    <row r="39" spans="1:6" s="5" customFormat="1" x14ac:dyDescent="0.2">
      <c r="A39" s="55" t="s">
        <v>61</v>
      </c>
      <c r="B39" s="58" t="s">
        <v>60</v>
      </c>
      <c r="C39" s="32">
        <v>-2663602.8693432054</v>
      </c>
      <c r="D39" s="45">
        <v>3146256.209999999</v>
      </c>
      <c r="F39" s="44"/>
    </row>
    <row r="40" spans="1:6" s="5" customFormat="1" x14ac:dyDescent="0.2">
      <c r="A40" s="55" t="s">
        <v>25</v>
      </c>
      <c r="B40" s="54" t="s">
        <v>59</v>
      </c>
      <c r="C40" s="32">
        <v>711587.4206567948</v>
      </c>
      <c r="D40" s="45">
        <v>4440142.5299999993</v>
      </c>
      <c r="F40" s="44"/>
    </row>
    <row r="41" spans="1:6" s="5" customFormat="1" x14ac:dyDescent="0.2">
      <c r="A41" s="53"/>
      <c r="B41" s="52" t="s">
        <v>58</v>
      </c>
      <c r="C41" s="32">
        <v>682964.21</v>
      </c>
      <c r="D41" s="45">
        <v>341728.29</v>
      </c>
      <c r="F41" s="44"/>
    </row>
    <row r="42" spans="1:6" s="5" customFormat="1" x14ac:dyDescent="0.2">
      <c r="A42" s="51"/>
      <c r="B42" s="50" t="s">
        <v>57</v>
      </c>
      <c r="C42" s="32">
        <v>0</v>
      </c>
      <c r="D42" s="45">
        <v>0</v>
      </c>
      <c r="F42" s="44"/>
    </row>
    <row r="43" spans="1:6" s="5" customFormat="1" x14ac:dyDescent="0.2">
      <c r="A43" s="57"/>
      <c r="B43" s="56" t="s">
        <v>56</v>
      </c>
      <c r="C43" s="32">
        <v>28623.210656794869</v>
      </c>
      <c r="D43" s="45">
        <v>4098414.2399999998</v>
      </c>
      <c r="F43" s="44"/>
    </row>
    <row r="44" spans="1:6" s="5" customFormat="1" x14ac:dyDescent="0.2">
      <c r="A44" s="55" t="s">
        <v>11</v>
      </c>
      <c r="B44" s="54" t="s">
        <v>55</v>
      </c>
      <c r="C44" s="32">
        <v>3375190.29</v>
      </c>
      <c r="D44" s="45">
        <v>1293886.32</v>
      </c>
      <c r="F44" s="44"/>
    </row>
    <row r="45" spans="1:6" s="5" customFormat="1" x14ac:dyDescent="0.2">
      <c r="A45" s="53"/>
      <c r="B45" s="52" t="s">
        <v>54</v>
      </c>
      <c r="C45" s="32">
        <v>2060250.68</v>
      </c>
      <c r="D45" s="45">
        <v>1200070.27</v>
      </c>
      <c r="F45" s="44"/>
    </row>
    <row r="46" spans="1:6" s="5" customFormat="1" x14ac:dyDescent="0.2">
      <c r="A46" s="51"/>
      <c r="B46" s="50" t="s">
        <v>53</v>
      </c>
      <c r="C46" s="32">
        <v>0</v>
      </c>
      <c r="D46" s="45">
        <v>668.8</v>
      </c>
      <c r="F46" s="44"/>
    </row>
    <row r="47" spans="1:6" s="5" customFormat="1" x14ac:dyDescent="0.2">
      <c r="A47" s="51"/>
      <c r="B47" s="50" t="s">
        <v>52</v>
      </c>
      <c r="C47" s="32">
        <v>29930.48</v>
      </c>
      <c r="D47" s="45">
        <v>14589.83</v>
      </c>
      <c r="F47" s="44"/>
    </row>
    <row r="48" spans="1:6" s="5" customFormat="1" x14ac:dyDescent="0.2">
      <c r="A48" s="51"/>
      <c r="B48" s="50" t="s">
        <v>51</v>
      </c>
      <c r="C48" s="32">
        <v>0</v>
      </c>
      <c r="D48" s="45">
        <v>0</v>
      </c>
      <c r="F48" s="44"/>
    </row>
    <row r="49" spans="1:15" s="5" customFormat="1" x14ac:dyDescent="0.2">
      <c r="A49" s="51"/>
      <c r="B49" s="50" t="s">
        <v>50</v>
      </c>
      <c r="C49" s="32">
        <v>99689.62</v>
      </c>
      <c r="D49" s="45">
        <v>78557.42</v>
      </c>
      <c r="F49" s="44"/>
    </row>
    <row r="50" spans="1:15" s="5" customFormat="1" x14ac:dyDescent="0.2">
      <c r="A50" s="51"/>
      <c r="B50" s="50" t="s">
        <v>49</v>
      </c>
      <c r="C50" s="32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1"/>
      <c r="B51" s="50" t="s">
        <v>48</v>
      </c>
      <c r="C51" s="32">
        <v>1185319.51</v>
      </c>
      <c r="D51" s="45">
        <v>0</v>
      </c>
      <c r="F51" s="44"/>
    </row>
    <row r="52" spans="1:15" s="5" customFormat="1" x14ac:dyDescent="0.2">
      <c r="A52" s="49" t="s">
        <v>47</v>
      </c>
      <c r="B52" s="13" t="s">
        <v>46</v>
      </c>
      <c r="C52" s="32">
        <v>1084389.2144489661</v>
      </c>
      <c r="D52" s="45">
        <v>-3352324.0917773331</v>
      </c>
      <c r="F52" s="44"/>
    </row>
    <row r="53" spans="1:15" s="1" customFormat="1" x14ac:dyDescent="0.2">
      <c r="A53" s="49" t="s">
        <v>45</v>
      </c>
      <c r="B53" s="13" t="s">
        <v>44</v>
      </c>
      <c r="C53" s="32">
        <v>6157348.6851057606</v>
      </c>
      <c r="D53" s="45">
        <v>5951280.8033284275</v>
      </c>
      <c r="E53" s="48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4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7" t="s">
        <v>41</v>
      </c>
      <c r="D60" s="47" t="s">
        <v>40</v>
      </c>
      <c r="E60" s="18"/>
      <c r="F60" s="21"/>
    </row>
    <row r="61" spans="1:15" s="18" customFormat="1" x14ac:dyDescent="0.2">
      <c r="A61" s="19" t="s">
        <v>39</v>
      </c>
      <c r="B61" s="46" t="s">
        <v>38</v>
      </c>
      <c r="C61" s="45"/>
      <c r="D61" s="45"/>
      <c r="E61" s="5"/>
      <c r="F61" s="44"/>
    </row>
    <row r="62" spans="1:15" s="5" customFormat="1" x14ac:dyDescent="0.2">
      <c r="A62" s="39"/>
      <c r="B62" s="38" t="s">
        <v>37</v>
      </c>
      <c r="C62" s="32">
        <v>452166.12153399998</v>
      </c>
      <c r="D62" s="31">
        <v>294328.33102799993</v>
      </c>
      <c r="F62" s="43"/>
    </row>
    <row r="63" spans="1:15" s="5" customFormat="1" x14ac:dyDescent="0.2">
      <c r="A63" s="34"/>
      <c r="B63" s="33" t="s">
        <v>36</v>
      </c>
      <c r="C63" s="32">
        <v>294328.33102799993</v>
      </c>
      <c r="D63" s="31">
        <v>537119.20649199991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17.07</v>
      </c>
      <c r="D65" s="31">
        <v>20.78</v>
      </c>
      <c r="F65" s="29"/>
      <c r="G65" s="37"/>
    </row>
    <row r="66" spans="1:20" s="5" customFormat="1" x14ac:dyDescent="0.2">
      <c r="A66" s="36"/>
      <c r="B66" s="35" t="s">
        <v>32</v>
      </c>
      <c r="C66" s="32">
        <v>16.34</v>
      </c>
      <c r="D66" s="31">
        <v>10.68</v>
      </c>
      <c r="F66" s="29"/>
      <c r="G66" s="28"/>
    </row>
    <row r="67" spans="1:20" s="5" customFormat="1" x14ac:dyDescent="0.2">
      <c r="A67" s="36"/>
      <c r="B67" s="35" t="s">
        <v>31</v>
      </c>
      <c r="C67" s="32">
        <v>22.88</v>
      </c>
      <c r="D67" s="31">
        <v>20.78</v>
      </c>
      <c r="F67" s="29"/>
      <c r="G67" s="28"/>
    </row>
    <row r="68" spans="1:20" s="5" customFormat="1" x14ac:dyDescent="0.2">
      <c r="A68" s="34"/>
      <c r="B68" s="33" t="s">
        <v>30</v>
      </c>
      <c r="C68" s="32">
        <v>19.95</v>
      </c>
      <c r="D68" s="31">
        <v>11.08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5951280.8079329999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5951280.8079329999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5951280.8079329999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5951280.8079329999</v>
      </c>
      <c r="D92" s="7">
        <f>IFERROR(ROUND(C92/$C$90,4),0)</f>
        <v>1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2023-02-08T22:30:15Z</dcterms:created>
  <dcterms:modified xsi:type="dcterms:W3CDTF">2023-02-08T22:34:59Z</dcterms:modified>
</cp:coreProperties>
</file>