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FA1ED18D-5511-439B-9CE9-717C36AEF69E}" xr6:coauthVersionLast="47" xr6:coauthVersionMax="47" xr10:uidLastSave="{00000000-0000-0000-0000-000000000000}"/>
  <bookViews>
    <workbookView xWindow="-108" yWindow="-108" windowWidth="23256" windowHeight="12576" xr2:uid="{9D6EE062-241F-46D1-920F-688BA4F6063F}"/>
  </bookViews>
  <sheets>
    <sheet name="21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<sst xmlns="http://schemas.openxmlformats.org/spreadsheetml/2006/main" count="94" uniqueCount="84">
  <si>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</si>
  <si>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</si>
  <si>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</si>
  <si>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</si>
  <si>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</si>
  <si>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</si>
  <si>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</si>
  <si>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</si>
  <si>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</si>
  <si>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</si>
  <si>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</si>
  <si>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</si>
  <si>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</si>
  <si>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</si>
  <si>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</si>
  <si>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</si>
  <si>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</si>
  <si>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</si>
  <si>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</si>
  <si>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</si>
  <si>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</si>
  <si>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</si>
  <si>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</si>
  <si>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</si>
  <si>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</si>
  <si>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</si>
  <si>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</si>
  <si>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</si>
  <si>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</si>
  <si>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</si>
  <si>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</si>
  <si>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</si>
  <si>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</si>
  <si>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</si>
  <si>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</si>
  <si>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</si>
  <si>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</si>
  <si>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</si>
  <si>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</si>
  <si>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</si>
  <si>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</si>
  <si>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</si>
  <si>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</si>
  <si>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</si>
  <si>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</si>
  <si>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</si>
  <si>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</si>
  <si>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</si>
  <si>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</si>
  <si>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</si>
  <si>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</si>
  <si>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</si>
  <si>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</si>
  <si>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</si>
  <si>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</si>
  <si>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</si>
  <si>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</si>
  <si>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</si>
  <si>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</si>
  <si>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</si>
  <si>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</si>
  <si>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</si>
  <si>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</si>
  <si>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</si>
  <si>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</si>
  <si>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</si>
  <si>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</si>
  <si>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</si>
  <si>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</si>
  <si>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</si>
  <si>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</si>
  <si>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</si>
  <si>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</si>
  <si>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</si>
  <si>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</si>
  <si>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</si>
  <si>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</si>
  <si>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</si>
  <si>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219_</t>
  </si>
  <si>
    <t>kod</t>
  </si>
  <si>
    <t>UNIQA - Fidelity Funds - Global Multi Asset Income Fund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</si>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</sst>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BF720EE7-4937-4850-97F8-05BC59E4B2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6472030A-F99D-4D04-863E-52DAF74E0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D453C-9EF9-427E-9C38-79276EFA9C0C}">
  <sheetPr codeName="Arkusz56"/>
  <dimension ref="A1:T96"/>
  <sheetViews>
    <sheetView tabSelected="1" topLeftCell="A37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219_2P_UNIQA - Fidelity Funds - Global Multi Asset Income Fund (PLN)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Fidelity Funds - Global Multi Asset Income Fund (PLN)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219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2155154.4933331599</v>
      </c>
      <c r="D22" s="62">
        <v>2318393.5285469997</v>
      </c>
      <c r="E22" s="49"/>
      <c r="F22" s="2"/>
    </row>
    <row r="23" spans="1:6" s="1" customFormat="1" x14ac:dyDescent="0.2">
      <c r="A23" s="68"/>
      <c r="B23" s="67" t="s">
        <v>75</v>
      </c>
      <c r="C23" s="32">
        <v>2155154.4933331599</v>
      </c>
      <c r="D23" s="62">
        <v>2318393.5285469997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2155154.4933331599</v>
      </c>
      <c r="D32" s="62">
        <v>2318393.5285469997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3403533.22</v>
      </c>
      <c r="D38" s="46">
        <v>2155154.4933331599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-1302279.3632936035</v>
      </c>
      <c r="D39" s="46">
        <v>342343.13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283213.51670639648</v>
      </c>
      <c r="D40" s="46">
        <v>1047684.37</v>
      </c>
      <c r="F40" s="45"/>
    </row>
    <row r="41" spans="1:6" s="5" customFormat="1" x14ac:dyDescent="0.2">
      <c r="A41" s="54"/>
      <c r="B41" s="53" t="s">
        <v>58</v>
      </c>
      <c r="C41" s="32">
        <v>81300.59</v>
      </c>
      <c r="D41" s="46">
        <v>61042.67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201912.92670639648</v>
      </c>
      <c r="D43" s="46">
        <v>986641.7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1585492.8800000001</v>
      </c>
      <c r="D44" s="46">
        <v>705341.24</v>
      </c>
      <c r="F44" s="45"/>
    </row>
    <row r="45" spans="1:6" s="5" customFormat="1" x14ac:dyDescent="0.2">
      <c r="A45" s="54"/>
      <c r="B45" s="53" t="s">
        <v>54</v>
      </c>
      <c r="C45" s="32">
        <v>1476243.55</v>
      </c>
      <c r="D45" s="46">
        <v>567049.43999999994</v>
      </c>
      <c r="F45" s="45"/>
    </row>
    <row r="46" spans="1:6" s="5" customFormat="1" x14ac:dyDescent="0.2">
      <c r="A46" s="52"/>
      <c r="B46" s="51" t="s">
        <v>53</v>
      </c>
      <c r="C46" s="32">
        <v>5314.84</v>
      </c>
      <c r="D46" s="46">
        <v>107455.54</v>
      </c>
      <c r="F46" s="45"/>
    </row>
    <row r="47" spans="1:6" s="5" customFormat="1" x14ac:dyDescent="0.2">
      <c r="A47" s="52"/>
      <c r="B47" s="51" t="s">
        <v>52</v>
      </c>
      <c r="C47" s="32">
        <v>20304.48</v>
      </c>
      <c r="D47" s="46">
        <v>6898.39</v>
      </c>
      <c r="F47" s="45"/>
    </row>
    <row r="48" spans="1:6" s="5" customFormat="1" x14ac:dyDescent="0.2">
      <c r="A48" s="52"/>
      <c r="B48" s="51" t="s">
        <v>51</v>
      </c>
      <c r="C48" s="32">
        <v>45622.44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38007.33</v>
      </c>
      <c r="D49" s="46">
        <v>23906.1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0.24</v>
      </c>
      <c r="D51" s="46">
        <v>31.77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53900.636626763466</v>
      </c>
      <c r="D52" s="46">
        <v>-179104.09881108496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2155154.4933331599</v>
      </c>
      <c r="D53" s="46">
        <v>2318393.524522075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267994.74193399999</v>
      </c>
      <c r="D62" s="31">
        <v>166807.62332300001</v>
      </c>
      <c r="F62" s="43"/>
    </row>
    <row r="63" spans="1:15" s="5" customFormat="1" x14ac:dyDescent="0.2">
      <c r="A63" s="34"/>
      <c r="B63" s="33" t="s">
        <v>36</v>
      </c>
      <c r="C63" s="44">
        <v>166807.62332300001</v>
      </c>
      <c r="D63" s="31">
        <v>200379.73453299998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12.68</v>
      </c>
      <c r="D65" s="31">
        <v>12.92</v>
      </c>
      <c r="F65" s="29"/>
      <c r="G65" s="37"/>
    </row>
    <row r="66" spans="1:20" s="5" customFormat="1" x14ac:dyDescent="0.2">
      <c r="A66" s="36"/>
      <c r="B66" s="35" t="s">
        <v>32</v>
      </c>
      <c r="C66" s="32">
        <v>12.65</v>
      </c>
      <c r="D66" s="31">
        <v>10.6</v>
      </c>
      <c r="F66" s="29"/>
      <c r="G66" s="28"/>
    </row>
    <row r="67" spans="1:20" s="5" customFormat="1" x14ac:dyDescent="0.2">
      <c r="A67" s="36"/>
      <c r="B67" s="35" t="s">
        <v>31</v>
      </c>
      <c r="C67" s="32">
        <v>13.23</v>
      </c>
      <c r="D67" s="31">
        <v>12.97</v>
      </c>
      <c r="F67" s="29"/>
      <c r="G67" s="28"/>
    </row>
    <row r="68" spans="1:20" s="5" customFormat="1" x14ac:dyDescent="0.2">
      <c r="A68" s="34"/>
      <c r="B68" s="33" t="s">
        <v>30</v>
      </c>
      <c r="C68" s="32">
        <v>12.75</v>
      </c>
      <c r="D68" s="31">
        <v>11.57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2318393.5285469997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2318393.5285469997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2318393.5285469997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2318393.5285469997</v>
      </c>
      <c r="D92" s="7">
        <f>IFERROR(ROUND(C92/$C$90,4),0)</f>
        <v>1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2023-02-08T22:28:42Z</dcterms:created>
  <dcterms:modified xsi:type="dcterms:W3CDTF">2023-02-08T22:38:37Z</dcterms:modified>
</cp:coreProperties>
</file>