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53A3D36D-B8D5-433D-94A5-C8A6BDCA9951}" xr6:coauthVersionLast="47" xr6:coauthVersionMax="47" xr10:uidLastSave="{00000000-0000-0000-0000-000000000000}"/>
  <bookViews>
    <workbookView xWindow="30720" yWindow="1920" windowWidth="21600" windowHeight="11325" xr2:uid="{9B5D2B32-607C-4D8C-A16D-F3A6A180D293}"/>
  </bookViews>
  <sheets>
    <sheet name="18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<sst xmlns="http://schemas.openxmlformats.org/spreadsheetml/2006/main" count="94" uniqueCount="84">
  <si>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</si>
  <si>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</si>
  <si>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</si>
  <si>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Portfel Bezpieczny</t>
  </si>
  <si>
    <t>kod</t>
  </si>
  <si>
    <t>185_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</si>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</sst>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5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5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/>
    <xf numFmtId="164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4" fontId="2" fillId="0" borderId="4" xfId="0" applyNumberFormat="1" applyFont="1" applyBorder="1"/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165" fontId="2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D07FE367-8658-4EA3-AD56-BAD184DD6F29}"/>
    <cellStyle name="Normalny_Arkusz1" xfId="2" xr:uid="{6ED63F20-1482-4E88-B748-CE9CE3030525}"/>
  </cellStyles>
  <dxfs count="4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741045</xdr:colOff>
      <xdr:row>7</xdr:row>
      <xdr:rowOff>22124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86457D8-C361-4A11-8330-28BE039EB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0130" cy="951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22A5A-665F-451C-916B-7624FD61B886}">
  <sheetPr codeName="Arkusz105">
    <tabColor rgb="FF92D050"/>
  </sheetPr>
  <dimension ref="A1:T96"/>
  <sheetViews>
    <sheetView tabSelected="1" topLeftCell="A4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185_2P_UNIQA - Portfel Bezpieczny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Portfel Bezpieczny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185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12251707.630000001</v>
      </c>
      <c r="D22" s="25">
        <v>9521817.1913969982</v>
      </c>
      <c r="E22" s="26"/>
    </row>
    <row r="23" spans="1:6" x14ac:dyDescent="0.2">
      <c r="A23" s="27"/>
      <c r="B23" s="28" t="s">
        <v>12</v>
      </c>
      <c r="C23" s="25">
        <v>11647382.190000001</v>
      </c>
      <c r="D23" s="29">
        <v>9076226.2524939999</v>
      </c>
      <c r="E23" s="26"/>
    </row>
    <row r="24" spans="1:6" x14ac:dyDescent="0.2">
      <c r="A24" s="30"/>
      <c r="B24" s="31" t="s">
        <v>13</v>
      </c>
      <c r="C24" s="25">
        <v>604325.43999999994</v>
      </c>
      <c r="D24" s="32">
        <v>422728.35204299999</v>
      </c>
      <c r="E24" s="26"/>
    </row>
    <row r="25" spans="1:6" x14ac:dyDescent="0.2">
      <c r="A25" s="30"/>
      <c r="B25" s="31" t="s">
        <v>14</v>
      </c>
      <c r="C25" s="25">
        <v>0</v>
      </c>
      <c r="D25" s="32">
        <v>22862.586859999999</v>
      </c>
      <c r="E25" s="26"/>
    </row>
    <row r="26" spans="1:6" x14ac:dyDescent="0.2">
      <c r="A26" s="30"/>
      <c r="B26" s="33" t="s">
        <v>15</v>
      </c>
      <c r="C26" s="25">
        <v>0</v>
      </c>
      <c r="D26" s="32">
        <v>22862.586859999999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12251707.630000001</v>
      </c>
      <c r="D32" s="38">
        <v>9521817.1913969982</v>
      </c>
      <c r="E32" s="26"/>
      <c r="F32" s="40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20248562.587606151</v>
      </c>
      <c r="D38" s="43">
        <v>12251707.630000001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-7465622.9400000004</v>
      </c>
      <c r="D39" s="46">
        <v>-3614928.74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1359491.38</v>
      </c>
      <c r="D40" s="46">
        <v>1270444.5</v>
      </c>
      <c r="F40" s="9"/>
    </row>
    <row r="41" spans="1:6" s="8" customFormat="1" x14ac:dyDescent="0.2">
      <c r="A41" s="48"/>
      <c r="B41" s="49" t="s">
        <v>30</v>
      </c>
      <c r="C41" s="25">
        <v>1267427.68</v>
      </c>
      <c r="D41" s="50">
        <v>1019865.79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92063.7</v>
      </c>
      <c r="D43" s="56">
        <v>250578.71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8825114.3200000003</v>
      </c>
      <c r="D44" s="46">
        <v>4885373.24</v>
      </c>
      <c r="F44" s="9"/>
    </row>
    <row r="45" spans="1:6" s="8" customFormat="1" x14ac:dyDescent="0.2">
      <c r="A45" s="48"/>
      <c r="B45" s="49" t="s">
        <v>34</v>
      </c>
      <c r="C45" s="25">
        <v>7554926.7300000004</v>
      </c>
      <c r="D45" s="50">
        <v>4572200.63</v>
      </c>
      <c r="F45" s="9"/>
    </row>
    <row r="46" spans="1:6" s="8" customFormat="1" x14ac:dyDescent="0.2">
      <c r="A46" s="51"/>
      <c r="B46" s="52" t="s">
        <v>35</v>
      </c>
      <c r="C46" s="25">
        <v>12877.18</v>
      </c>
      <c r="D46" s="53">
        <v>3744.8</v>
      </c>
      <c r="F46" s="9"/>
    </row>
    <row r="47" spans="1:6" s="8" customFormat="1" x14ac:dyDescent="0.2">
      <c r="A47" s="51"/>
      <c r="B47" s="52" t="s">
        <v>36</v>
      </c>
      <c r="C47" s="25">
        <v>159629.18859999999</v>
      </c>
      <c r="D47" s="53">
        <v>136059.29999999999</v>
      </c>
      <c r="F47" s="9"/>
    </row>
    <row r="48" spans="1:6" s="8" customFormat="1" x14ac:dyDescent="0.2">
      <c r="A48" s="51"/>
      <c r="B48" s="52" t="s">
        <v>37</v>
      </c>
      <c r="C48" s="25">
        <v>18120.02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224748.44</v>
      </c>
      <c r="D49" s="53">
        <v>173261.3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854812.76</v>
      </c>
      <c r="D51" s="53">
        <v>107.21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-531232.01806207839</v>
      </c>
      <c r="D52" s="46">
        <v>885038.3</v>
      </c>
      <c r="F52" s="9"/>
    </row>
    <row r="53" spans="1:15" x14ac:dyDescent="0.2">
      <c r="A53" s="36" t="s">
        <v>43</v>
      </c>
      <c r="B53" s="37" t="s">
        <v>44</v>
      </c>
      <c r="C53" s="25">
        <v>12251707.630000001</v>
      </c>
      <c r="D53" s="46">
        <v>9521817.1899999995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188201.157985</v>
      </c>
      <c r="D62" s="61">
        <v>116649.60130699999</v>
      </c>
      <c r="F62" s="62"/>
    </row>
    <row r="63" spans="1:15" s="8" customFormat="1" x14ac:dyDescent="0.2">
      <c r="A63" s="63"/>
      <c r="B63" s="64" t="s">
        <v>50</v>
      </c>
      <c r="C63" s="60">
        <v>116649.60130699999</v>
      </c>
      <c r="D63" s="65">
        <v>83590.704867000008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0</v>
      </c>
      <c r="D65" s="50">
        <v>105.03</v>
      </c>
      <c r="F65" s="69"/>
      <c r="G65" s="70"/>
    </row>
    <row r="66" spans="1:20" s="8" customFormat="1" x14ac:dyDescent="0.2">
      <c r="A66" s="71"/>
      <c r="B66" s="72" t="s">
        <v>54</v>
      </c>
      <c r="C66" s="25">
        <v>0</v>
      </c>
      <c r="D66" s="53">
        <v>105.03</v>
      </c>
      <c r="F66" s="69"/>
      <c r="G66" s="73"/>
    </row>
    <row r="67" spans="1:20" s="8" customFormat="1" x14ac:dyDescent="0.2">
      <c r="A67" s="71"/>
      <c r="B67" s="72" t="s">
        <v>55</v>
      </c>
      <c r="C67" s="25">
        <v>0</v>
      </c>
      <c r="D67" s="53">
        <v>113.98</v>
      </c>
      <c r="F67" s="69"/>
      <c r="G67" s="73"/>
    </row>
    <row r="68" spans="1:20" s="8" customFormat="1" x14ac:dyDescent="0.2">
      <c r="A68" s="63"/>
      <c r="B68" s="64" t="s">
        <v>56</v>
      </c>
      <c r="C68" s="25">
        <v>0</v>
      </c>
      <c r="D68" s="56">
        <v>113.91</v>
      </c>
      <c r="E68" s="74"/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1" t="s">
        <v>61</v>
      </c>
      <c r="C74" s="79">
        <v>9076226.2524939999</v>
      </c>
      <c r="D74" s="80">
        <f>IFERROR(ROUND(C74/$C$90,4),0)</f>
        <v>0.95320000000000005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9076226.2524939999</v>
      </c>
      <c r="D80" s="80">
        <f t="shared" si="0"/>
        <v>0.95320000000000005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0</v>
      </c>
      <c r="D85" s="80">
        <f t="shared" si="0"/>
        <v>0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7" t="s">
        <v>74</v>
      </c>
      <c r="C87" s="38">
        <v>422728.35204299999</v>
      </c>
      <c r="D87" s="80">
        <f t="shared" si="0"/>
        <v>4.4400000000000002E-2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8" t="s">
        <v>22</v>
      </c>
      <c r="B88" s="37" t="s">
        <v>75</v>
      </c>
      <c r="C88" s="38">
        <v>22862.586859999999</v>
      </c>
      <c r="D88" s="80">
        <f t="shared" si="0"/>
        <v>2.3999999999999998E-3</v>
      </c>
      <c r="E88" s="81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88" t="s">
        <v>76</v>
      </c>
      <c r="B89" s="37" t="s">
        <v>77</v>
      </c>
      <c r="C89" s="38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7" t="s">
        <v>79</v>
      </c>
      <c r="C90" s="38">
        <v>9521817.1913969982</v>
      </c>
      <c r="D90" s="80">
        <f t="shared" si="0"/>
        <v>1</v>
      </c>
      <c r="E90" s="81"/>
    </row>
    <row r="91" spans="1:20" x14ac:dyDescent="0.2">
      <c r="A91" s="88"/>
      <c r="B91" s="37" t="s">
        <v>80</v>
      </c>
      <c r="C91" s="38">
        <v>9521817.1913969982</v>
      </c>
      <c r="D91" s="80">
        <f t="shared" si="0"/>
        <v>1</v>
      </c>
      <c r="E91" s="81"/>
    </row>
    <row r="92" spans="1:20" x14ac:dyDescent="0.2">
      <c r="A92" s="89"/>
      <c r="B92" s="86" t="s">
        <v>81</v>
      </c>
      <c r="C92" s="87">
        <v>0</v>
      </c>
      <c r="D92" s="80">
        <f t="shared" si="0"/>
        <v>0</v>
      </c>
      <c r="E92" s="81"/>
      <c r="F92" s="81"/>
    </row>
    <row r="93" spans="1:20" x14ac:dyDescent="0.2">
      <c r="A93" s="89"/>
      <c r="B93" s="86" t="s">
        <v>82</v>
      </c>
      <c r="C93" s="87">
        <v>0</v>
      </c>
      <c r="D93" s="80">
        <f t="shared" si="0"/>
        <v>0</v>
      </c>
      <c r="E93" s="81"/>
    </row>
    <row r="94" spans="1:20" s="8" customFormat="1" x14ac:dyDescent="0.2">
      <c r="A94" s="1"/>
      <c r="B94" s="2"/>
      <c r="C94" s="3"/>
      <c r="D94" s="3"/>
      <c r="E94" s="81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3" priority="4" stopIfTrue="1" operator="lessThan">
      <formula>0</formula>
    </cfRule>
  </conditionalFormatting>
  <conditionalFormatting sqref="B17">
    <cfRule type="cellIs" dxfId="2" priority="1" stopIfTrue="1" operator="lessThan">
      <formula>0</formula>
    </cfRule>
  </conditionalFormatting>
  <conditionalFormatting sqref="B17">
    <cfRule type="cellIs" dxfId="1" priority="3" stopIfTrue="1" operator="lessThan">
      <formula>0</formula>
    </cfRule>
  </conditionalFormatting>
  <conditionalFormatting sqref="B17">
    <cfRule type="cellIs" dxfId="0" priority="2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2024-02-02T14:18:07Z</dcterms:created>
  <dcterms:modified xsi:type="dcterms:W3CDTF">2024-02-02T14:59:18Z</dcterms:modified>
</cp:coreProperties>
</file>