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office.local\public\ksiegi_pomocnicze\AXA - RAPORTOWANIE\LIFE\SPRAWOZDANIA_PÓŁROCZNE, ROCZNE\2023\II PÓŁROCZE\SPRAWOZDANIA\"/>
    </mc:Choice>
  </mc:AlternateContent>
  <xr:revisionPtr revIDLastSave="0" documentId="8_{BF8C9FF4-EDAD-49CE-AF07-F65B0A2AED57}" xr6:coauthVersionLast="47" xr6:coauthVersionMax="47" xr10:uidLastSave="{00000000-0000-0000-0000-000000000000}"/>
  <bookViews>
    <workbookView xWindow="32085" yWindow="1380" windowWidth="21600" windowHeight="11325" xr2:uid="{96B432B0-EE8E-4DBD-9BBF-87207130F384}"/>
  </bookViews>
  <sheets>
    <sheet name="117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<sst xmlns="http://schemas.openxmlformats.org/spreadsheetml/2006/main" count="95" uniqueCount="85">
  <si>
    <t>z</t>
  </si>
  <si>
    <t>PÓŁROCZNE SPRAWOZDANIE UBEZPIECZENIOWEGO FUNDUSZU KAPITAŁOWEGO
SPORZĄDZONE NA DZIEŃ 31.12.2017 r.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</si>
  <si>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</si>
  <si>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UNIQA - Obligacji Korporacyjnych IKZE</t>
  </si>
  <si>
    <t>kod</t>
  </si>
  <si>
    <t>117_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</si>
  <si>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</si>
  <si>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</si>
  <si>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</si>
  <si>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</si>
  <si>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</si>
  <si>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</si>
  <si>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</si>
  <si>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</si>
  <si>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</si>
  <si>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</si>
  <si>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</si>
  <si>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</si>
  <si>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</si>
  <si>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</si>
  <si>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</si>
  <si>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</si>
  <si>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</si>
  <si>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</si>
  <si>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</si>
  <si>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</si>
  <si>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</si>
  <si>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</si>
  <si>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</si>
  <si>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</si>
  <si>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</si>
  <si>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</si>
  <si>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</si>
  <si>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</si>
  <si>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</si>
  <si>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</si>
  <si>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</si>
  <si>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</si>
  <si>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</si>
  <si>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</si>
  <si>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</si>
  <si>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</si>
  <si>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</si>
  <si>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</si>
  <si>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</si>
  <si>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</si>
  <si>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</si>
  <si>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</si>
  <si>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</si>
  <si>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</si>
  <si>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</si>
  <si>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</si>
  <si>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</si>
  <si>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</si>
  <si>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</si>
  <si>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</si>
  <si>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</si>
  <si>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</si>
  <si>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</si>
  <si>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</si>
  <si>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</si>
  <si>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</si>
  <si>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</si>
  <si>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</si>
  <si>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</si>
  <si>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</si>
  <si>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</si>
  <si>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</si>
  <si>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</si>
  <si>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</si>
  <si>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</si>
  <si>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</si>
  <si>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</si>
  <si>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</si>
  <si>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</si>
  <si>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</si>
  <si>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</si>
  <si>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</si>
  <si>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</si>
  <si>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</si>
  <si>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</si>
  <si>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</si>
  <si>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</si>
  <si>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* dawniej AXA - Antyinflacyjny IKZE</t>
  </si>
  <si>
    <t>Warszawa, 9 lutego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</si>
</sst>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 CE"/>
      <charset val="238"/>
    </font>
    <font>
      <sz val="8"/>
      <color indexed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</cellStyleXfs>
  <cellXfs count="90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6" fillId="0" borderId="0" xfId="2" applyNumberFormat="1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4" fontId="7" fillId="2" borderId="0" xfId="0" applyNumberFormat="1" applyFont="1" applyFill="1" applyAlignment="1">
      <alignment horizontal="right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3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3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4" fontId="2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right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7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4">
    <cellStyle name="Dziesiętny" xfId="1" builtinId="3"/>
    <cellStyle name="Normalny" xfId="0" builtinId="0"/>
    <cellStyle name="Normalny 2" xfId="3" xr:uid="{F2C94ABE-6437-4056-8EB8-6B7EE5E7A793}"/>
    <cellStyle name="Normalny_Arkusz1" xfId="2" xr:uid="{EDA430E0-9311-4028-B5FA-A0B473DB707E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8F3A69E0-EE5D-41CB-B71A-37F7D65A7B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A7E43F-EFE1-4C68-8E45-2E4D3692F788}">
  <sheetPr codeName="Arkusz46">
    <tabColor rgb="FF92D050"/>
  </sheetPr>
  <dimension ref="A1:T96"/>
  <sheetViews>
    <sheetView tabSelected="1" topLeftCell="A37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D17&amp;"_2P_"&amp;B17</f>
        <v>117_2P_UNIQA - Obligacji Korporacyjnych IKZE</v>
      </c>
    </row>
    <row r="4" spans="1:6" x14ac:dyDescent="0.2">
      <c r="C4" s="5" t="s">
        <v>0</v>
      </c>
    </row>
    <row r="11" spans="1:6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Obligacji Korporacyjnych IKZE</v>
      </c>
      <c r="B14" s="10"/>
      <c r="C14" s="10"/>
      <c r="D14" s="10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8" customFormat="1" x14ac:dyDescent="0.2">
      <c r="A17" s="13"/>
      <c r="B17" s="14" t="s">
        <v>3</v>
      </c>
      <c r="C17" s="15" t="s">
        <v>4</v>
      </c>
      <c r="D17" s="15">
        <v>117</v>
      </c>
      <c r="E17" s="16" t="s">
        <v>5</v>
      </c>
      <c r="F17" s="9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1699725.682764</v>
      </c>
      <c r="D22" s="25">
        <v>1976954.3489019999</v>
      </c>
      <c r="E22" s="26"/>
    </row>
    <row r="23" spans="1:6" x14ac:dyDescent="0.2">
      <c r="A23" s="27"/>
      <c r="B23" s="28" t="s">
        <v>12</v>
      </c>
      <c r="C23" s="25">
        <v>1691986.174321</v>
      </c>
      <c r="D23" s="29">
        <v>1969415.2838259998</v>
      </c>
      <c r="E23" s="26"/>
    </row>
    <row r="24" spans="1:6" x14ac:dyDescent="0.2">
      <c r="A24" s="30"/>
      <c r="B24" s="31" t="s">
        <v>13</v>
      </c>
      <c r="C24" s="25">
        <v>7739.5084429999997</v>
      </c>
      <c r="D24" s="32">
        <v>7539.0650759999999</v>
      </c>
      <c r="E24" s="26"/>
    </row>
    <row r="25" spans="1:6" x14ac:dyDescent="0.2">
      <c r="A25" s="30"/>
      <c r="B25" s="31" t="s">
        <v>14</v>
      </c>
      <c r="C25" s="25">
        <v>0</v>
      </c>
      <c r="D25" s="32">
        <v>0</v>
      </c>
      <c r="E25" s="26"/>
    </row>
    <row r="26" spans="1:6" x14ac:dyDescent="0.2">
      <c r="A26" s="30"/>
      <c r="B26" s="33" t="s">
        <v>15</v>
      </c>
      <c r="C26" s="25">
        <v>0</v>
      </c>
      <c r="D26" s="32">
        <v>0</v>
      </c>
      <c r="E26" s="26"/>
    </row>
    <row r="27" spans="1:6" x14ac:dyDescent="0.2">
      <c r="A27" s="34"/>
      <c r="B27" s="33" t="s">
        <v>16</v>
      </c>
      <c r="C27" s="25">
        <v>0</v>
      </c>
      <c r="D27" s="35">
        <v>0</v>
      </c>
      <c r="E27" s="26"/>
    </row>
    <row r="28" spans="1:6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</row>
    <row r="29" spans="1:6" x14ac:dyDescent="0.2">
      <c r="A29" s="27"/>
      <c r="B29" s="28" t="s">
        <v>19</v>
      </c>
      <c r="C29" s="25">
        <v>0</v>
      </c>
      <c r="D29" s="29">
        <v>0</v>
      </c>
      <c r="E29" s="26"/>
    </row>
    <row r="30" spans="1:6" x14ac:dyDescent="0.2">
      <c r="A30" s="30"/>
      <c r="B30" s="31" t="s">
        <v>20</v>
      </c>
      <c r="C30" s="25">
        <v>0</v>
      </c>
      <c r="D30" s="32">
        <v>0</v>
      </c>
      <c r="E30" s="26"/>
    </row>
    <row r="31" spans="1:6" x14ac:dyDescent="0.2">
      <c r="A31" s="34"/>
      <c r="B31" s="39" t="s">
        <v>21</v>
      </c>
      <c r="C31" s="25">
        <v>0</v>
      </c>
      <c r="D31" s="35">
        <v>0</v>
      </c>
      <c r="E31" s="26"/>
    </row>
    <row r="32" spans="1:6" x14ac:dyDescent="0.2">
      <c r="A32" s="36" t="s">
        <v>22</v>
      </c>
      <c r="B32" s="36" t="s">
        <v>23</v>
      </c>
      <c r="C32" s="25">
        <v>1699725.682764</v>
      </c>
      <c r="D32" s="38">
        <v>1976954.3489019999</v>
      </c>
      <c r="E32" s="26"/>
      <c r="F32" s="40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1447508.4945958501</v>
      </c>
      <c r="D38" s="43">
        <v>1699725.68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225094.88999999998</v>
      </c>
      <c r="D39" s="46">
        <v>114826.64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299246.42</v>
      </c>
      <c r="D40" s="46">
        <v>306589.21000000002</v>
      </c>
      <c r="F40" s="9"/>
    </row>
    <row r="41" spans="1:6" s="8" customFormat="1" x14ac:dyDescent="0.2">
      <c r="A41" s="48"/>
      <c r="B41" s="49" t="s">
        <v>30</v>
      </c>
      <c r="C41" s="25">
        <v>221873.41</v>
      </c>
      <c r="D41" s="50">
        <v>218036.71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77373.009999999995</v>
      </c>
      <c r="D43" s="56">
        <v>88552.5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74151.53</v>
      </c>
      <c r="D44" s="46">
        <v>191762.57</v>
      </c>
      <c r="F44" s="9"/>
    </row>
    <row r="45" spans="1:6" s="8" customFormat="1" x14ac:dyDescent="0.2">
      <c r="A45" s="48"/>
      <c r="B45" s="49" t="s">
        <v>34</v>
      </c>
      <c r="C45" s="25">
        <v>72661.77</v>
      </c>
      <c r="D45" s="50">
        <v>191762.57</v>
      </c>
      <c r="F45" s="9"/>
    </row>
    <row r="46" spans="1:6" s="8" customFormat="1" x14ac:dyDescent="0.2">
      <c r="A46" s="51"/>
      <c r="B46" s="52" t="s">
        <v>35</v>
      </c>
      <c r="C46" s="25">
        <v>1489.76</v>
      </c>
      <c r="D46" s="53">
        <v>0</v>
      </c>
      <c r="F46" s="9"/>
    </row>
    <row r="47" spans="1:6" s="8" customFormat="1" x14ac:dyDescent="0.2">
      <c r="A47" s="51"/>
      <c r="B47" s="52" t="s">
        <v>36</v>
      </c>
      <c r="C47" s="25">
        <v>0</v>
      </c>
      <c r="D47" s="53">
        <v>0</v>
      </c>
      <c r="F47" s="9"/>
    </row>
    <row r="48" spans="1:6" s="8" customFormat="1" x14ac:dyDescent="0.2">
      <c r="A48" s="51"/>
      <c r="B48" s="52" t="s">
        <v>37</v>
      </c>
      <c r="C48" s="25">
        <v>0</v>
      </c>
      <c r="D48" s="53">
        <v>0</v>
      </c>
      <c r="F48" s="9"/>
    </row>
    <row r="49" spans="1:15" s="8" customFormat="1" x14ac:dyDescent="0.2">
      <c r="A49" s="51"/>
      <c r="B49" s="52" t="s">
        <v>38</v>
      </c>
      <c r="C49" s="25">
        <v>0</v>
      </c>
      <c r="D49" s="53">
        <v>0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0</v>
      </c>
      <c r="D51" s="53">
        <v>0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27122.300390680044</v>
      </c>
      <c r="D52" s="46">
        <v>162402.03</v>
      </c>
      <c r="F52" s="9"/>
    </row>
    <row r="53" spans="1:15" x14ac:dyDescent="0.2">
      <c r="A53" s="36" t="s">
        <v>43</v>
      </c>
      <c r="B53" s="37" t="s">
        <v>44</v>
      </c>
      <c r="C53" s="25">
        <v>1699725.6849865301</v>
      </c>
      <c r="D53" s="46">
        <v>1976954.35</v>
      </c>
      <c r="E53" s="26"/>
    </row>
    <row r="54" spans="1:15" x14ac:dyDescent="0.2">
      <c r="D54" s="5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8" t="s">
        <v>48</v>
      </c>
      <c r="C61" s="43"/>
      <c r="D61" s="43"/>
      <c r="E61" s="8"/>
      <c r="F61" s="9"/>
    </row>
    <row r="62" spans="1:15" s="8" customFormat="1" x14ac:dyDescent="0.2">
      <c r="A62" s="59"/>
      <c r="B62" s="60" t="s">
        <v>49</v>
      </c>
      <c r="C62" s="61">
        <v>10869.629004999993</v>
      </c>
      <c r="D62" s="62">
        <v>12540.399016999998</v>
      </c>
      <c r="F62" s="63"/>
    </row>
    <row r="63" spans="1:15" s="8" customFormat="1" x14ac:dyDescent="0.2">
      <c r="A63" s="64"/>
      <c r="B63" s="65" t="s">
        <v>50</v>
      </c>
      <c r="C63" s="61">
        <v>12540.399016999998</v>
      </c>
      <c r="D63" s="66">
        <v>13307.447152000015</v>
      </c>
      <c r="F63" s="63"/>
      <c r="G63" s="67"/>
    </row>
    <row r="64" spans="1:15" s="8" customFormat="1" x14ac:dyDescent="0.2">
      <c r="A64" s="41" t="s">
        <v>51</v>
      </c>
      <c r="B64" s="68" t="s">
        <v>52</v>
      </c>
      <c r="C64" s="25"/>
      <c r="D64" s="3"/>
      <c r="F64" s="69"/>
      <c r="G64" s="67"/>
    </row>
    <row r="65" spans="1:20" s="8" customFormat="1" x14ac:dyDescent="0.2">
      <c r="A65" s="59"/>
      <c r="B65" s="60" t="s">
        <v>53</v>
      </c>
      <c r="C65" s="25">
        <v>133.16999999999999</v>
      </c>
      <c r="D65" s="50">
        <v>135.54</v>
      </c>
      <c r="F65" s="70"/>
      <c r="G65" s="71"/>
    </row>
    <row r="66" spans="1:20" s="8" customFormat="1" x14ac:dyDescent="0.2">
      <c r="A66" s="72"/>
      <c r="B66" s="73" t="s">
        <v>54</v>
      </c>
      <c r="C66" s="25">
        <v>131.46</v>
      </c>
      <c r="D66" s="53">
        <v>135.54</v>
      </c>
      <c r="F66" s="70"/>
      <c r="G66" s="74"/>
    </row>
    <row r="67" spans="1:20" s="8" customFormat="1" x14ac:dyDescent="0.2">
      <c r="A67" s="72"/>
      <c r="B67" s="73" t="s">
        <v>55</v>
      </c>
      <c r="C67" s="25">
        <v>135.58000000000001</v>
      </c>
      <c r="D67" s="53">
        <v>148.63</v>
      </c>
      <c r="F67" s="70"/>
      <c r="G67" s="74"/>
    </row>
    <row r="68" spans="1:20" s="8" customFormat="1" x14ac:dyDescent="0.2">
      <c r="A68" s="64"/>
      <c r="B68" s="65" t="s">
        <v>56</v>
      </c>
      <c r="C68" s="25">
        <v>135.54</v>
      </c>
      <c r="D68" s="56">
        <v>148.56</v>
      </c>
      <c r="F68" s="70"/>
      <c r="G68" s="74"/>
    </row>
    <row r="69" spans="1:20" s="8" customFormat="1" x14ac:dyDescent="0.2">
      <c r="A69" s="1"/>
      <c r="B69" s="2"/>
      <c r="C69" s="3"/>
      <c r="D69" s="3"/>
      <c r="E69" s="2"/>
      <c r="F69" s="1"/>
      <c r="G69" s="74"/>
    </row>
    <row r="71" spans="1:20" x14ac:dyDescent="0.2">
      <c r="A71" s="17" t="s">
        <v>57</v>
      </c>
      <c r="B71" s="75"/>
      <c r="C71" s="75"/>
      <c r="D71" s="75"/>
    </row>
    <row r="72" spans="1:20" x14ac:dyDescent="0.2">
      <c r="A72" s="76"/>
      <c r="B72" s="76"/>
      <c r="C72" s="76"/>
      <c r="D72" s="76"/>
    </row>
    <row r="73" spans="1:20" ht="20.399999999999999" x14ac:dyDescent="0.2">
      <c r="A73" s="18"/>
      <c r="B73" s="19" t="s">
        <v>58</v>
      </c>
      <c r="C73" s="77" t="s">
        <v>59</v>
      </c>
      <c r="D73" s="77" t="s">
        <v>60</v>
      </c>
      <c r="E73" s="21"/>
      <c r="F73" s="22"/>
    </row>
    <row r="74" spans="1:20" s="21" customFormat="1" x14ac:dyDescent="0.2">
      <c r="A74" s="78" t="s">
        <v>10</v>
      </c>
      <c r="B74" s="41" t="s">
        <v>61</v>
      </c>
      <c r="C74" s="79">
        <v>1969415.2838259998</v>
      </c>
      <c r="D74" s="80">
        <f>IFERROR(ROUND(C74/$C$90,4),0)</f>
        <v>0.99619999999999997</v>
      </c>
      <c r="E74" s="81"/>
      <c r="F74" s="1"/>
    </row>
    <row r="75" spans="1:20" ht="27" customHeight="1" x14ac:dyDescent="0.2">
      <c r="A75" s="82"/>
      <c r="B75" s="83" t="s">
        <v>62</v>
      </c>
      <c r="C75" s="84">
        <v>0</v>
      </c>
      <c r="D75" s="80">
        <f t="shared" ref="D75:D93" si="0">IFERROR(ROUND(C75/$C$90,4),0)</f>
        <v>0</v>
      </c>
      <c r="E75" s="81"/>
    </row>
    <row r="76" spans="1:20" s="8" customFormat="1" ht="20.399999999999999" x14ac:dyDescent="0.2">
      <c r="A76" s="85"/>
      <c r="B76" s="86" t="s">
        <v>63</v>
      </c>
      <c r="C76" s="87">
        <v>0</v>
      </c>
      <c r="D76" s="80">
        <f t="shared" si="0"/>
        <v>0</v>
      </c>
      <c r="E76" s="81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5"/>
      <c r="B77" s="86" t="s">
        <v>64</v>
      </c>
      <c r="C77" s="87">
        <v>0</v>
      </c>
      <c r="D77" s="80">
        <f t="shared" si="0"/>
        <v>0</v>
      </c>
      <c r="E77" s="81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5"/>
      <c r="B78" s="86" t="s">
        <v>65</v>
      </c>
      <c r="C78" s="87">
        <v>0</v>
      </c>
      <c r="D78" s="80">
        <f t="shared" si="0"/>
        <v>0</v>
      </c>
      <c r="E78" s="81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5"/>
      <c r="B79" s="86" t="s">
        <v>66</v>
      </c>
      <c r="C79" s="87">
        <v>0</v>
      </c>
      <c r="D79" s="80">
        <f t="shared" si="0"/>
        <v>0</v>
      </c>
      <c r="E79" s="81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5"/>
      <c r="B80" s="86" t="s">
        <v>67</v>
      </c>
      <c r="C80" s="87">
        <v>1969415.2838259998</v>
      </c>
      <c r="D80" s="80">
        <f t="shared" si="0"/>
        <v>0.99619999999999997</v>
      </c>
      <c r="E80" s="81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5"/>
      <c r="B81" s="86" t="s">
        <v>68</v>
      </c>
      <c r="C81" s="87">
        <v>0</v>
      </c>
      <c r="D81" s="80">
        <f t="shared" si="0"/>
        <v>0</v>
      </c>
      <c r="E81" s="81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5"/>
      <c r="B82" s="86" t="s">
        <v>69</v>
      </c>
      <c r="C82" s="87">
        <v>0</v>
      </c>
      <c r="D82" s="80">
        <f t="shared" si="0"/>
        <v>0</v>
      </c>
      <c r="E82" s="81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5"/>
      <c r="B83" s="86" t="s">
        <v>70</v>
      </c>
      <c r="C83" s="87">
        <v>0</v>
      </c>
      <c r="D83" s="80">
        <f t="shared" si="0"/>
        <v>0</v>
      </c>
      <c r="E83" s="81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5"/>
      <c r="B84" s="86" t="s">
        <v>71</v>
      </c>
      <c r="C84" s="87">
        <v>0</v>
      </c>
      <c r="D84" s="80">
        <f t="shared" si="0"/>
        <v>0</v>
      </c>
      <c r="E84" s="81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5"/>
      <c r="B85" s="86" t="s">
        <v>72</v>
      </c>
      <c r="C85" s="87">
        <v>0</v>
      </c>
      <c r="D85" s="80">
        <f t="shared" si="0"/>
        <v>0</v>
      </c>
      <c r="E85" s="81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5"/>
      <c r="B86" s="86" t="s">
        <v>73</v>
      </c>
      <c r="C86" s="87">
        <v>0</v>
      </c>
      <c r="D86" s="80">
        <f t="shared" si="0"/>
        <v>0</v>
      </c>
      <c r="E86" s="81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8" t="s">
        <v>17</v>
      </c>
      <c r="B87" s="37" t="s">
        <v>74</v>
      </c>
      <c r="C87" s="38">
        <v>7539.0650759999999</v>
      </c>
      <c r="D87" s="80">
        <f t="shared" si="0"/>
        <v>3.8E-3</v>
      </c>
      <c r="E87" s="81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x14ac:dyDescent="0.2">
      <c r="A88" s="88" t="s">
        <v>22</v>
      </c>
      <c r="B88" s="37" t="s">
        <v>75</v>
      </c>
      <c r="C88" s="38">
        <v>0</v>
      </c>
      <c r="D88" s="80">
        <f t="shared" si="0"/>
        <v>0</v>
      </c>
      <c r="E88" s="81"/>
    </row>
    <row r="89" spans="1:20" x14ac:dyDescent="0.2">
      <c r="A89" s="88" t="s">
        <v>76</v>
      </c>
      <c r="B89" s="37" t="s">
        <v>77</v>
      </c>
      <c r="C89" s="38">
        <v>0</v>
      </c>
      <c r="D89" s="80">
        <f t="shared" si="0"/>
        <v>0</v>
      </c>
      <c r="E89" s="81"/>
    </row>
    <row r="90" spans="1:20" x14ac:dyDescent="0.2">
      <c r="A90" s="88" t="s">
        <v>78</v>
      </c>
      <c r="B90" s="37" t="s">
        <v>79</v>
      </c>
      <c r="C90" s="38">
        <v>1976954.3489019999</v>
      </c>
      <c r="D90" s="80">
        <f t="shared" si="0"/>
        <v>1</v>
      </c>
      <c r="E90" s="81"/>
    </row>
    <row r="91" spans="1:20" x14ac:dyDescent="0.2">
      <c r="A91" s="88"/>
      <c r="B91" s="37" t="s">
        <v>80</v>
      </c>
      <c r="C91" s="38">
        <v>1976954.3489019999</v>
      </c>
      <c r="D91" s="80">
        <f t="shared" si="0"/>
        <v>1</v>
      </c>
      <c r="E91" s="81"/>
      <c r="F91" s="81"/>
    </row>
    <row r="92" spans="1:20" x14ac:dyDescent="0.2">
      <c r="A92" s="89"/>
      <c r="B92" s="86" t="s">
        <v>81</v>
      </c>
      <c r="C92" s="87">
        <v>0</v>
      </c>
      <c r="D92" s="80">
        <f t="shared" si="0"/>
        <v>0</v>
      </c>
      <c r="E92" s="81"/>
    </row>
    <row r="93" spans="1:20" s="8" customFormat="1" x14ac:dyDescent="0.2">
      <c r="A93" s="89"/>
      <c r="B93" s="86" t="s">
        <v>82</v>
      </c>
      <c r="C93" s="87">
        <v>0</v>
      </c>
      <c r="D93" s="80">
        <f t="shared" si="0"/>
        <v>0</v>
      </c>
      <c r="E93" s="81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x14ac:dyDescent="0.2">
      <c r="A95" s="1" t="s">
        <v>83</v>
      </c>
    </row>
    <row r="96" spans="1:20" x14ac:dyDescent="0.2">
      <c r="A96" s="1" t="s">
        <v>84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117_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2024-02-02T14:16:57Z</dcterms:created>
  <dcterms:modified xsi:type="dcterms:W3CDTF">2024-02-02T15:00:42Z</dcterms:modified>
</cp:coreProperties>
</file>