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5DFF4209-FD2E-4E94-83D9-F7EE9BA22884}" xr6:coauthVersionLast="47" xr6:coauthVersionMax="47" xr10:uidLastSave="{00000000-0000-0000-0000-000000000000}"/>
  <bookViews>
    <workbookView xWindow="32160" yWindow="3360" windowWidth="21600" windowHeight="11325" xr2:uid="{1CC65EC2-40B8-41BC-A6D0-8A5F976DD98D}"/>
  </bookViews>
  <sheets>
    <sheet name="11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<sst xmlns="http://schemas.openxmlformats.org/spreadsheetml/2006/main" count="94" uniqueCount="84">
  <si>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</si>
  <si>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</si>
  <si>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</si>
  <si>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Obligacji IKZE</t>
  </si>
  <si>
    <t>kod</t>
  </si>
  <si>
    <t>116_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</si>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</sst>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8CA6239D-0B67-4B31-B583-D3DB995EB817}"/>
    <cellStyle name="Normalny_Arkusz1" xfId="2" xr:uid="{3CFC2D76-0A4E-495C-A4A7-EAA6985829FC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EFA4008-143C-452D-8723-AABD0A8EB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C6225-4A76-4D7A-8CF8-D0A9759E6875}">
  <sheetPr codeName="Arkusz47">
    <tabColor rgb="FF92D050"/>
  </sheetPr>
  <dimension ref="A1:T96"/>
  <sheetViews>
    <sheetView tabSelected="1" topLeftCell="A4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116_2P_UNIQA - Obligacji IKZE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116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3891274.6477599996</v>
      </c>
      <c r="D22" s="25">
        <v>4495242.0290700002</v>
      </c>
      <c r="E22" s="26"/>
    </row>
    <row r="23" spans="1:6" x14ac:dyDescent="0.2">
      <c r="A23" s="27"/>
      <c r="B23" s="28" t="s">
        <v>12</v>
      </c>
      <c r="C23" s="25">
        <v>3878739.7679789998</v>
      </c>
      <c r="D23" s="29">
        <v>4465521.059072</v>
      </c>
      <c r="E23" s="26"/>
    </row>
    <row r="24" spans="1:6" x14ac:dyDescent="0.2">
      <c r="A24" s="30"/>
      <c r="B24" s="31" t="s">
        <v>13</v>
      </c>
      <c r="C24" s="25">
        <v>12534.879781</v>
      </c>
      <c r="D24" s="32">
        <v>29720.969998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3891274.6477599996</v>
      </c>
      <c r="D32" s="38">
        <v>4495242.0290700002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3797332.0855007377</v>
      </c>
      <c r="D38" s="43">
        <v>3891274.65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308923.27</v>
      </c>
      <c r="D39" s="46">
        <v>135038.91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538697.49</v>
      </c>
      <c r="D40" s="46">
        <v>530614.85</v>
      </c>
      <c r="F40" s="9"/>
    </row>
    <row r="41" spans="1:6" s="8" customFormat="1" x14ac:dyDescent="0.2">
      <c r="A41" s="48"/>
      <c r="B41" s="49" t="s">
        <v>30</v>
      </c>
      <c r="C41" s="25">
        <v>536359.48</v>
      </c>
      <c r="D41" s="50">
        <v>528102.28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2338.0100000000002</v>
      </c>
      <c r="D43" s="56">
        <v>2512.5700000000002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229774.22</v>
      </c>
      <c r="D44" s="46">
        <v>395575.94</v>
      </c>
      <c r="F44" s="9"/>
    </row>
    <row r="45" spans="1:6" s="8" customFormat="1" x14ac:dyDescent="0.2">
      <c r="A45" s="48"/>
      <c r="B45" s="49" t="s">
        <v>34</v>
      </c>
      <c r="C45" s="25">
        <v>179402.18</v>
      </c>
      <c r="D45" s="50">
        <v>301740.48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50372.04</v>
      </c>
      <c r="D51" s="53">
        <v>93835.46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-214980.70301757162</v>
      </c>
      <c r="D52" s="46">
        <v>468928.47</v>
      </c>
      <c r="F52" s="9"/>
    </row>
    <row r="53" spans="1:15" x14ac:dyDescent="0.2">
      <c r="A53" s="36" t="s">
        <v>43</v>
      </c>
      <c r="B53" s="37" t="s">
        <v>44</v>
      </c>
      <c r="C53" s="25">
        <v>3891274.6524831662</v>
      </c>
      <c r="D53" s="46">
        <v>4495242.03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28450.828541999985</v>
      </c>
      <c r="D62" s="61">
        <v>30865.984355999983</v>
      </c>
      <c r="F62" s="62"/>
    </row>
    <row r="63" spans="1:15" s="8" customFormat="1" x14ac:dyDescent="0.2">
      <c r="A63" s="63"/>
      <c r="B63" s="64" t="s">
        <v>50</v>
      </c>
      <c r="C63" s="60">
        <v>30865.984355999983</v>
      </c>
      <c r="D63" s="65">
        <v>31849.525499999978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133.47</v>
      </c>
      <c r="D65" s="50">
        <v>126.07</v>
      </c>
      <c r="F65" s="69"/>
      <c r="G65" s="70"/>
    </row>
    <row r="66" spans="1:20" s="8" customFormat="1" x14ac:dyDescent="0.2">
      <c r="A66" s="71"/>
      <c r="B66" s="72" t="s">
        <v>54</v>
      </c>
      <c r="C66" s="25">
        <v>115.99</v>
      </c>
      <c r="D66" s="53">
        <v>126.07</v>
      </c>
      <c r="F66" s="69"/>
      <c r="G66" s="73"/>
    </row>
    <row r="67" spans="1:20" s="8" customFormat="1" x14ac:dyDescent="0.2">
      <c r="A67" s="71"/>
      <c r="B67" s="72" t="s">
        <v>55</v>
      </c>
      <c r="C67" s="25">
        <v>134.47</v>
      </c>
      <c r="D67" s="53">
        <v>141.88999999999999</v>
      </c>
      <c r="F67" s="69"/>
      <c r="G67" s="73"/>
    </row>
    <row r="68" spans="1:20" s="8" customFormat="1" x14ac:dyDescent="0.2">
      <c r="A68" s="63"/>
      <c r="B68" s="64" t="s">
        <v>56</v>
      </c>
      <c r="C68" s="25">
        <v>126.07</v>
      </c>
      <c r="D68" s="56">
        <v>141.13999999999999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4465521.059072</v>
      </c>
      <c r="D74" s="79">
        <f>IFERROR(ROUND(C74/$C$90,4),0)</f>
        <v>0.99339999999999995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4465521.059072</v>
      </c>
      <c r="D80" s="79">
        <f t="shared" si="0"/>
        <v>0.99339999999999995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29720.969998</v>
      </c>
      <c r="D87" s="79">
        <f t="shared" si="0"/>
        <v>6.6E-3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4495242.0290700002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4495242.0290700002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2024-02-02T14:16:42Z</dcterms:created>
  <dcterms:modified xsi:type="dcterms:W3CDTF">2024-02-02T15:01:28Z</dcterms:modified>
</cp:coreProperties>
</file>