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D67FC873-D91E-4BA3-9140-6C1233C2CC83}" xr6:coauthVersionLast="47" xr6:coauthVersionMax="47" xr10:uidLastSave="{00000000-0000-0000-0000-000000000000}"/>
  <bookViews>
    <workbookView xWindow="31200" yWindow="2400" windowWidth="21600" windowHeight="11325" xr2:uid="{8419BC56-28B9-4281-BC64-39397F902AD9}"/>
  </bookViews>
  <sheets>
    <sheet name="10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<sst xmlns="http://schemas.openxmlformats.org/spreadsheetml/2006/main" count="94" uniqueCount="84">
  <si>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</si>
  <si>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</si>
  <si>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</si>
  <si>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– Stabilnego Wzrostu IKZE</t>
  </si>
  <si>
    <t>kod</t>
  </si>
  <si>
    <t>105_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</si>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</sst>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9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014D6CF5-916D-42B5-B4D0-4FE5DF9B7DD5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83AFE09-F35C-4F55-B640-27F2583FE5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50F9F-842A-4487-8E38-BC412695F1C0}">
  <sheetPr codeName="Arkusz44">
    <tabColor rgb="FF92D050"/>
  </sheetPr>
  <dimension ref="A1:T96"/>
  <sheetViews>
    <sheetView tabSelected="1" topLeftCell="A46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105_2P_UNIQA – Stabilnego Wzrostu IKZE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Stabilnego Wzrostu IKZE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x14ac:dyDescent="0.2">
      <c r="A17" s="13"/>
      <c r="B17" s="14" t="s">
        <v>3</v>
      </c>
      <c r="C17" s="15" t="s">
        <v>4</v>
      </c>
      <c r="D17" s="15">
        <v>105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6179951.7946429998</v>
      </c>
      <c r="D22" s="25">
        <v>7732124.0152550004</v>
      </c>
      <c r="E22" s="26"/>
    </row>
    <row r="23" spans="1:6" x14ac:dyDescent="0.2">
      <c r="A23" s="27"/>
      <c r="B23" s="28" t="s">
        <v>12</v>
      </c>
      <c r="C23" s="25">
        <v>6158202.9263399998</v>
      </c>
      <c r="D23" s="29">
        <v>7707217.2647940004</v>
      </c>
      <c r="E23" s="26"/>
    </row>
    <row r="24" spans="1:6" x14ac:dyDescent="0.2">
      <c r="A24" s="30"/>
      <c r="B24" s="31" t="s">
        <v>13</v>
      </c>
      <c r="C24" s="25">
        <v>21748.868302999999</v>
      </c>
      <c r="D24" s="32">
        <v>24906.750461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6179951.7946429998</v>
      </c>
      <c r="D32" s="38">
        <v>7732124.0152550004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5912634.0584511943</v>
      </c>
      <c r="D38" s="43">
        <v>6179951.79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517755.55000000005</v>
      </c>
      <c r="D39" s="46">
        <v>364250.19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753276.4</v>
      </c>
      <c r="D40" s="46">
        <v>774141.31</v>
      </c>
      <c r="F40" s="9"/>
    </row>
    <row r="41" spans="1:6" s="8" customFormat="1" x14ac:dyDescent="0.2">
      <c r="A41" s="48"/>
      <c r="B41" s="49" t="s">
        <v>30</v>
      </c>
      <c r="C41" s="25">
        <v>750950.97</v>
      </c>
      <c r="D41" s="50">
        <v>771621.84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2325.4299999999998</v>
      </c>
      <c r="D43" s="56">
        <v>2519.4699999999998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235520.85</v>
      </c>
      <c r="D44" s="46">
        <v>409891.12</v>
      </c>
      <c r="F44" s="9"/>
    </row>
    <row r="45" spans="1:6" s="8" customFormat="1" x14ac:dyDescent="0.2">
      <c r="A45" s="48"/>
      <c r="B45" s="49" t="s">
        <v>34</v>
      </c>
      <c r="C45" s="25">
        <v>208461.59</v>
      </c>
      <c r="D45" s="50">
        <v>392863.6</v>
      </c>
      <c r="F45" s="9"/>
    </row>
    <row r="46" spans="1:6" s="8" customFormat="1" x14ac:dyDescent="0.2">
      <c r="A46" s="51"/>
      <c r="B46" s="52" t="s">
        <v>35</v>
      </c>
      <c r="C46" s="25">
        <v>13144.38</v>
      </c>
      <c r="D46" s="53">
        <v>0</v>
      </c>
      <c r="F46" s="9"/>
    </row>
    <row r="47" spans="1:6" s="8" customFormat="1" x14ac:dyDescent="0.2">
      <c r="A47" s="51"/>
      <c r="B47" s="52" t="s">
        <v>36</v>
      </c>
      <c r="C47" s="25">
        <v>0</v>
      </c>
      <c r="D47" s="53">
        <v>0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0</v>
      </c>
      <c r="D49" s="53">
        <v>0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13914.88</v>
      </c>
      <c r="D51" s="53">
        <v>17027.52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-250437.81114372012</v>
      </c>
      <c r="D52" s="46">
        <v>1187922.04</v>
      </c>
      <c r="F52" s="9"/>
    </row>
    <row r="53" spans="1:15" x14ac:dyDescent="0.2">
      <c r="A53" s="36" t="s">
        <v>43</v>
      </c>
      <c r="B53" s="37" t="s">
        <v>44</v>
      </c>
      <c r="C53" s="25">
        <v>6179951.7973074736</v>
      </c>
      <c r="D53" s="46">
        <v>7732124.0199999996</v>
      </c>
      <c r="E53" s="26"/>
    </row>
    <row r="54" spans="1:15" x14ac:dyDescent="0.2">
      <c r="D54" s="5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8" t="s">
        <v>48</v>
      </c>
      <c r="C61" s="43"/>
      <c r="D61" s="43"/>
      <c r="E61" s="8"/>
      <c r="F61" s="9"/>
    </row>
    <row r="62" spans="1:15" s="8" customFormat="1" x14ac:dyDescent="0.2">
      <c r="A62" s="59"/>
      <c r="B62" s="60" t="s">
        <v>49</v>
      </c>
      <c r="C62" s="61">
        <v>52687.881469000036</v>
      </c>
      <c r="D62" s="62">
        <v>57503.971291000016</v>
      </c>
      <c r="F62" s="63"/>
    </row>
    <row r="63" spans="1:15" s="8" customFormat="1" x14ac:dyDescent="0.2">
      <c r="A63" s="64"/>
      <c r="B63" s="65" t="s">
        <v>50</v>
      </c>
      <c r="C63" s="61">
        <v>57503.971291000016</v>
      </c>
      <c r="D63" s="66">
        <v>60440.272143000009</v>
      </c>
      <c r="F63" s="63"/>
      <c r="G63" s="67"/>
    </row>
    <row r="64" spans="1:15" s="8" customFormat="1" x14ac:dyDescent="0.2">
      <c r="A64" s="41" t="s">
        <v>51</v>
      </c>
      <c r="B64" s="68" t="s">
        <v>52</v>
      </c>
      <c r="C64" s="25"/>
      <c r="D64" s="3"/>
      <c r="F64" s="69"/>
      <c r="G64" s="67"/>
    </row>
    <row r="65" spans="1:20" s="8" customFormat="1" x14ac:dyDescent="0.2">
      <c r="A65" s="59"/>
      <c r="B65" s="60" t="s">
        <v>53</v>
      </c>
      <c r="C65" s="25">
        <v>112.22</v>
      </c>
      <c r="D65" s="50">
        <v>107.47</v>
      </c>
      <c r="F65" s="70"/>
      <c r="G65" s="71"/>
    </row>
    <row r="66" spans="1:20" s="8" customFormat="1" x14ac:dyDescent="0.2">
      <c r="A66" s="72"/>
      <c r="B66" s="73" t="s">
        <v>54</v>
      </c>
      <c r="C66" s="25">
        <v>100.68</v>
      </c>
      <c r="D66" s="53">
        <v>107.47</v>
      </c>
      <c r="F66" s="70"/>
      <c r="G66" s="74"/>
    </row>
    <row r="67" spans="1:20" s="8" customFormat="1" x14ac:dyDescent="0.2">
      <c r="A67" s="72"/>
      <c r="B67" s="73" t="s">
        <v>55</v>
      </c>
      <c r="C67" s="25">
        <v>114.26</v>
      </c>
      <c r="D67" s="53">
        <v>128.44</v>
      </c>
      <c r="F67" s="70"/>
      <c r="G67" s="74"/>
    </row>
    <row r="68" spans="1:20" s="8" customFormat="1" x14ac:dyDescent="0.2">
      <c r="A68" s="64"/>
      <c r="B68" s="65" t="s">
        <v>56</v>
      </c>
      <c r="C68" s="25">
        <v>107.47</v>
      </c>
      <c r="D68" s="56">
        <v>127.93</v>
      </c>
      <c r="F68" s="70"/>
      <c r="G68" s="74"/>
    </row>
    <row r="69" spans="1:20" s="8" customFormat="1" x14ac:dyDescent="0.2">
      <c r="A69" s="1"/>
      <c r="B69" s="2"/>
      <c r="C69" s="3"/>
      <c r="D69" s="3"/>
      <c r="E69" s="2"/>
      <c r="F69" s="1"/>
      <c r="G69" s="74"/>
    </row>
    <row r="71" spans="1:20" x14ac:dyDescent="0.2">
      <c r="A71" s="17" t="s">
        <v>57</v>
      </c>
      <c r="B71" s="75"/>
      <c r="C71" s="75"/>
      <c r="D71" s="75"/>
    </row>
    <row r="72" spans="1:20" x14ac:dyDescent="0.2">
      <c r="A72" s="76"/>
      <c r="B72" s="76"/>
      <c r="C72" s="76"/>
      <c r="D72" s="76"/>
    </row>
    <row r="73" spans="1:20" ht="20.399999999999999" x14ac:dyDescent="0.2">
      <c r="A73" s="18"/>
      <c r="B73" s="19" t="s">
        <v>58</v>
      </c>
      <c r="C73" s="77" t="s">
        <v>59</v>
      </c>
      <c r="D73" s="77" t="s">
        <v>60</v>
      </c>
      <c r="E73" s="21"/>
      <c r="F73" s="22"/>
    </row>
    <row r="74" spans="1:20" s="21" customFormat="1" x14ac:dyDescent="0.2">
      <c r="A74" s="78" t="s">
        <v>10</v>
      </c>
      <c r="B74" s="41" t="s">
        <v>61</v>
      </c>
      <c r="C74" s="79">
        <v>7707217.2647940004</v>
      </c>
      <c r="D74" s="80">
        <f>IFERROR(ROUND(C74/$C$90,4),0)</f>
        <v>0.99680000000000002</v>
      </c>
      <c r="E74" s="81"/>
      <c r="F74" s="1"/>
    </row>
    <row r="75" spans="1:20" ht="27" customHeight="1" x14ac:dyDescent="0.2">
      <c r="A75" s="82"/>
      <c r="B75" s="83" t="s">
        <v>62</v>
      </c>
      <c r="C75" s="84">
        <v>0</v>
      </c>
      <c r="D75" s="80">
        <f t="shared" ref="D75:D93" si="0">IFERROR(ROUND(C75/$C$90,4),0)</f>
        <v>0</v>
      </c>
      <c r="E75" s="81"/>
    </row>
    <row r="76" spans="1:20" s="8" customFormat="1" ht="20.399999999999999" x14ac:dyDescent="0.2">
      <c r="A76" s="85"/>
      <c r="B76" s="86" t="s">
        <v>63</v>
      </c>
      <c r="C76" s="87">
        <v>0</v>
      </c>
      <c r="D76" s="80">
        <f t="shared" si="0"/>
        <v>0</v>
      </c>
      <c r="E76" s="81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5"/>
      <c r="B77" s="86" t="s">
        <v>64</v>
      </c>
      <c r="C77" s="87">
        <v>0</v>
      </c>
      <c r="D77" s="80">
        <f t="shared" si="0"/>
        <v>0</v>
      </c>
      <c r="E77" s="81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5"/>
      <c r="B78" s="86" t="s">
        <v>65</v>
      </c>
      <c r="C78" s="87">
        <v>0</v>
      </c>
      <c r="D78" s="80">
        <f t="shared" si="0"/>
        <v>0</v>
      </c>
      <c r="E78" s="81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5"/>
      <c r="B79" s="86" t="s">
        <v>66</v>
      </c>
      <c r="C79" s="87">
        <v>0</v>
      </c>
      <c r="D79" s="80">
        <f t="shared" si="0"/>
        <v>0</v>
      </c>
      <c r="E79" s="81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5"/>
      <c r="B80" s="86" t="s">
        <v>67</v>
      </c>
      <c r="C80" s="87">
        <v>7707217.2647940004</v>
      </c>
      <c r="D80" s="80">
        <f t="shared" si="0"/>
        <v>0.99680000000000002</v>
      </c>
      <c r="E80" s="81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5"/>
      <c r="B81" s="86" t="s">
        <v>68</v>
      </c>
      <c r="C81" s="87">
        <v>0</v>
      </c>
      <c r="D81" s="80">
        <f t="shared" si="0"/>
        <v>0</v>
      </c>
      <c r="E81" s="81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5"/>
      <c r="B82" s="86" t="s">
        <v>69</v>
      </c>
      <c r="C82" s="87">
        <v>0</v>
      </c>
      <c r="D82" s="80">
        <f t="shared" si="0"/>
        <v>0</v>
      </c>
      <c r="E82" s="81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5"/>
      <c r="B83" s="86" t="s">
        <v>70</v>
      </c>
      <c r="C83" s="87">
        <v>0</v>
      </c>
      <c r="D83" s="80">
        <f t="shared" si="0"/>
        <v>0</v>
      </c>
      <c r="E83" s="81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5"/>
      <c r="B84" s="86" t="s">
        <v>71</v>
      </c>
      <c r="C84" s="87">
        <v>0</v>
      </c>
      <c r="D84" s="80">
        <f t="shared" si="0"/>
        <v>0</v>
      </c>
      <c r="E84" s="81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5"/>
      <c r="B85" s="86" t="s">
        <v>72</v>
      </c>
      <c r="C85" s="87">
        <v>0</v>
      </c>
      <c r="D85" s="80">
        <f t="shared" si="0"/>
        <v>0</v>
      </c>
      <c r="E85" s="81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5"/>
      <c r="B86" s="86" t="s">
        <v>73</v>
      </c>
      <c r="C86" s="87">
        <v>0</v>
      </c>
      <c r="D86" s="80">
        <f t="shared" si="0"/>
        <v>0</v>
      </c>
      <c r="E86" s="81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8" t="s">
        <v>17</v>
      </c>
      <c r="B87" s="37" t="s">
        <v>74</v>
      </c>
      <c r="C87" s="38">
        <v>24906.750461</v>
      </c>
      <c r="D87" s="80">
        <f t="shared" si="0"/>
        <v>3.2000000000000002E-3</v>
      </c>
      <c r="E87" s="81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8" t="s">
        <v>22</v>
      </c>
      <c r="B88" s="37" t="s">
        <v>75</v>
      </c>
      <c r="C88" s="38">
        <v>0</v>
      </c>
      <c r="D88" s="80">
        <f t="shared" si="0"/>
        <v>0</v>
      </c>
      <c r="E88" s="81"/>
    </row>
    <row r="89" spans="1:20" x14ac:dyDescent="0.2">
      <c r="A89" s="88" t="s">
        <v>76</v>
      </c>
      <c r="B89" s="37" t="s">
        <v>77</v>
      </c>
      <c r="C89" s="38">
        <v>0</v>
      </c>
      <c r="D89" s="80">
        <f t="shared" si="0"/>
        <v>0</v>
      </c>
      <c r="E89" s="81"/>
    </row>
    <row r="90" spans="1:20" x14ac:dyDescent="0.2">
      <c r="A90" s="88" t="s">
        <v>78</v>
      </c>
      <c r="B90" s="37" t="s">
        <v>79</v>
      </c>
      <c r="C90" s="38">
        <v>7732124.0152550004</v>
      </c>
      <c r="D90" s="80">
        <f t="shared" si="0"/>
        <v>1</v>
      </c>
      <c r="E90" s="81"/>
    </row>
    <row r="91" spans="1:20" x14ac:dyDescent="0.2">
      <c r="A91" s="88"/>
      <c r="B91" s="37" t="s">
        <v>80</v>
      </c>
      <c r="C91" s="38">
        <v>7732124.0152550004</v>
      </c>
      <c r="D91" s="80">
        <f t="shared" si="0"/>
        <v>1</v>
      </c>
      <c r="E91" s="81"/>
      <c r="F91" s="81"/>
    </row>
    <row r="92" spans="1:20" x14ac:dyDescent="0.2">
      <c r="A92" s="89"/>
      <c r="B92" s="86" t="s">
        <v>81</v>
      </c>
      <c r="C92" s="87">
        <v>0</v>
      </c>
      <c r="D92" s="80">
        <f t="shared" si="0"/>
        <v>0</v>
      </c>
      <c r="E92" s="81"/>
    </row>
    <row r="93" spans="1:20" s="8" customFormat="1" x14ac:dyDescent="0.2">
      <c r="A93" s="89"/>
      <c r="B93" s="86" t="s">
        <v>82</v>
      </c>
      <c r="C93" s="87">
        <v>0</v>
      </c>
      <c r="D93" s="80">
        <f t="shared" si="0"/>
        <v>0</v>
      </c>
      <c r="E93" s="81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2024-02-02T14:16:09Z</dcterms:created>
  <dcterms:modified xsi:type="dcterms:W3CDTF">2024-02-02T15:02:08Z</dcterms:modified>
</cp:coreProperties>
</file>