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4AB792B5-5B90-4FF0-AF42-5D63F2F73016}" xr6:coauthVersionLast="47" xr6:coauthVersionMax="47" xr10:uidLastSave="{00000000-0000-0000-0000-000000000000}"/>
  <bookViews>
    <workbookView xWindow="33210" yWindow="1710" windowWidth="21600" windowHeight="11325" xr2:uid="{52E6E856-EB85-45AC-82D0-270C6E4E6B76}"/>
  </bookViews>
  <sheets>
    <sheet name="2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<sst xmlns="http://schemas.openxmlformats.org/spreadsheetml/2006/main" count="94" uniqueCount="84">
  <si>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</si>
  <si>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</si>
  <si>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</si>
  <si>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Goldman Sachs Europe High Yield Bond Portfolio (PLN)</t>
  </si>
  <si>
    <t>kod</t>
  </si>
  <si>
    <t>231_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</si>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</sst>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5C33A715-600B-4212-9B2D-8BA19BA884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F263FF8-2EC6-491A-9B62-24F56079A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4A8E3-3D72-4079-A75B-10BC2DC27D1B}">
  <sheetPr codeName="Arkusz130"/>
  <dimension ref="A1:T96"/>
  <sheetViews>
    <sheetView tabSelected="1" topLeftCell="A5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231_2P_UNIQA - Goldman Sachs Europe High Yield Bond Portfolio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Goldman Sachs Europe High Yield Bond Portfolio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231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1264598.442055</v>
      </c>
      <c r="D22" s="26">
        <v>876994.58000000007</v>
      </c>
      <c r="E22" s="27"/>
    </row>
    <row r="23" spans="1:6" x14ac:dyDescent="0.2">
      <c r="A23" s="28"/>
      <c r="B23" s="29" t="s">
        <v>12</v>
      </c>
      <c r="C23" s="25">
        <v>1264598.442055</v>
      </c>
      <c r="D23" s="26">
        <v>825857.78</v>
      </c>
      <c r="E23" s="27"/>
    </row>
    <row r="24" spans="1:6" x14ac:dyDescent="0.2">
      <c r="A24" s="30"/>
      <c r="B24" s="31" t="s">
        <v>13</v>
      </c>
      <c r="C24" s="25">
        <v>0</v>
      </c>
      <c r="D24" s="26">
        <v>51136.800000000003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1264598.442055</v>
      </c>
      <c r="D32" s="26">
        <v>876994.58000000007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2564792.3481050003</v>
      </c>
      <c r="D38" s="40">
        <v>1264598.44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-1106665.73</v>
      </c>
      <c r="D39" s="40">
        <v>-525159.41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93367.73</v>
      </c>
      <c r="D40" s="40">
        <v>57208.37</v>
      </c>
      <c r="F40" s="9"/>
    </row>
    <row r="41" spans="1:6" s="8" customFormat="1" x14ac:dyDescent="0.2">
      <c r="A41" s="44"/>
      <c r="B41" s="45" t="s">
        <v>30</v>
      </c>
      <c r="C41" s="25">
        <v>80755.92</v>
      </c>
      <c r="D41" s="40">
        <v>53303.839999999997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12611.81</v>
      </c>
      <c r="D43" s="40">
        <v>3904.53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1200033.46</v>
      </c>
      <c r="D44" s="40">
        <v>582367.78</v>
      </c>
      <c r="F44" s="9"/>
    </row>
    <row r="45" spans="1:6" s="8" customFormat="1" x14ac:dyDescent="0.2">
      <c r="A45" s="44"/>
      <c r="B45" s="45" t="s">
        <v>34</v>
      </c>
      <c r="C45" s="25">
        <v>892055.04000000004</v>
      </c>
      <c r="D45" s="40">
        <v>366371.94</v>
      </c>
      <c r="F45" s="9"/>
    </row>
    <row r="46" spans="1:6" s="8" customFormat="1" x14ac:dyDescent="0.2">
      <c r="A46" s="46"/>
      <c r="B46" s="47" t="s">
        <v>35</v>
      </c>
      <c r="C46" s="25">
        <v>51890.46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0</v>
      </c>
      <c r="D47" s="40">
        <v>2973.95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24772.880000000001</v>
      </c>
      <c r="D49" s="40">
        <v>14045.97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231315.08</v>
      </c>
      <c r="D51" s="40">
        <v>198975.92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-193528.18</v>
      </c>
      <c r="D52" s="40">
        <v>137555.54999999999</v>
      </c>
      <c r="F52" s="9"/>
    </row>
    <row r="53" spans="1:15" x14ac:dyDescent="0.2">
      <c r="A53" s="34" t="s">
        <v>43</v>
      </c>
      <c r="B53" s="35" t="s">
        <v>44</v>
      </c>
      <c r="C53" s="25">
        <v>1264598.4381050004</v>
      </c>
      <c r="D53" s="40">
        <v>876994.58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19069.088089999997</v>
      </c>
      <c r="D62" s="54">
        <v>10011.86321</v>
      </c>
      <c r="F62" s="55"/>
    </row>
    <row r="63" spans="1:15" s="8" customFormat="1" x14ac:dyDescent="0.2">
      <c r="A63" s="56"/>
      <c r="B63" s="57" t="s">
        <v>50</v>
      </c>
      <c r="C63" s="53">
        <v>10011.86321</v>
      </c>
      <c r="D63" s="54">
        <v>6020.8333300000004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134.47999999999999</v>
      </c>
      <c r="D65" s="54">
        <v>126.31</v>
      </c>
      <c r="F65" s="61"/>
      <c r="G65" s="62"/>
    </row>
    <row r="66" spans="1:20" s="8" customFormat="1" x14ac:dyDescent="0.2">
      <c r="A66" s="63"/>
      <c r="B66" s="64" t="s">
        <v>54</v>
      </c>
      <c r="C66" s="25">
        <v>116.15</v>
      </c>
      <c r="D66" s="54">
        <v>126.31</v>
      </c>
      <c r="F66" s="61"/>
      <c r="G66" s="65"/>
    </row>
    <row r="67" spans="1:20" s="8" customFormat="1" x14ac:dyDescent="0.2">
      <c r="A67" s="63"/>
      <c r="B67" s="64" t="s">
        <v>55</v>
      </c>
      <c r="C67" s="25">
        <v>135.47999999999999</v>
      </c>
      <c r="D67" s="54">
        <v>145.66</v>
      </c>
      <c r="F67" s="61"/>
      <c r="G67" s="65"/>
    </row>
    <row r="68" spans="1:20" s="8" customFormat="1" x14ac:dyDescent="0.2">
      <c r="A68" s="56"/>
      <c r="B68" s="57" t="s">
        <v>56</v>
      </c>
      <c r="C68" s="25">
        <v>126.31</v>
      </c>
      <c r="D68" s="54">
        <v>145.66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825857.78</v>
      </c>
      <c r="D74" s="72">
        <f>IFERROR(ROUND(C74/$C$90,4),0)</f>
        <v>0.94169999999999998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823606.36</v>
      </c>
      <c r="D80" s="72">
        <f t="shared" si="0"/>
        <v>0.93910000000000005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2251.42</v>
      </c>
      <c r="D85" s="72">
        <f t="shared" si="0"/>
        <v>2.5999999999999999E-3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51136.800000000003</v>
      </c>
      <c r="D87" s="72">
        <f t="shared" si="0"/>
        <v>5.8299999999999998E-2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876994.58000000007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0</v>
      </c>
      <c r="D91" s="72">
        <f t="shared" si="0"/>
        <v>0</v>
      </c>
      <c r="E91" s="73"/>
      <c r="F91" s="73"/>
    </row>
    <row r="92" spans="1:20" x14ac:dyDescent="0.2">
      <c r="A92" s="79"/>
      <c r="B92" s="77" t="s">
        <v>81</v>
      </c>
      <c r="C92" s="71">
        <v>876994.58000000007</v>
      </c>
      <c r="D92" s="72">
        <f t="shared" si="0"/>
        <v>1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2024-02-02T15:08:28Z</dcterms:created>
  <dcterms:modified xsi:type="dcterms:W3CDTF">2024-02-02T15:14:22Z</dcterms:modified>
</cp:coreProperties>
</file>