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94B0D985-F504-42FD-B506-50AF75F70AE5}" xr6:coauthVersionLast="47" xr6:coauthVersionMax="47" xr10:uidLastSave="{00000000-0000-0000-0000-000000000000}"/>
  <bookViews>
    <workbookView xWindow="28680" yWindow="-120" windowWidth="29040" windowHeight="15840" xr2:uid="{0FB8DAF6-C4B4-4A22-BD90-245B24E7FC89}"/>
  </bookViews>
  <sheets>
    <sheet name="20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<sst xmlns="http://schemas.openxmlformats.org/spreadsheetml/2006/main" count="94" uniqueCount="84">
  <si>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</si>
  <si>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</si>
  <si>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</si>
  <si>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AMERYKAŃSKICH OBLIGACJI KORPORACYJNYCH</t>
  </si>
  <si>
    <t>kod</t>
  </si>
  <si>
    <t>207_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</si>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</sst>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FBF2E723-6C64-4785-9AC8-9C71BF6224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7A6A839-BBFE-403E-B6C4-9DFCA3EE2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30932-9BE2-4938-B850-9591808134CB}">
  <sheetPr codeName="Arkusz48"/>
  <dimension ref="A1:T96"/>
  <sheetViews>
    <sheetView tabSelected="1" topLeftCell="A16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207_1P_UNIQA - AMERYKAŃSKICH OBLIGACJI KORPORACYJNYCH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AMERYKAŃSKICH OBLIGACJI KORPORACYJNYCH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207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9112304.9531880002</v>
      </c>
      <c r="D22" s="26">
        <v>7730151.5664729998</v>
      </c>
      <c r="E22" s="27"/>
    </row>
    <row r="23" spans="1:6" x14ac:dyDescent="0.2">
      <c r="A23" s="28"/>
      <c r="B23" s="29" t="s">
        <v>12</v>
      </c>
      <c r="C23" s="25">
        <v>9112304.9531880002</v>
      </c>
      <c r="D23" s="26">
        <v>7726448.0112020001</v>
      </c>
      <c r="E23" s="27"/>
    </row>
    <row r="24" spans="1:6" x14ac:dyDescent="0.2">
      <c r="A24" s="30"/>
      <c r="B24" s="31" t="s">
        <v>13</v>
      </c>
      <c r="C24" s="25">
        <v>0</v>
      </c>
      <c r="D24" s="26">
        <v>3703.5552710000002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9112304.9531880002</v>
      </c>
      <c r="D32" s="26">
        <v>7730151.5664729998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10054624.337718412</v>
      </c>
      <c r="D38" s="40">
        <v>8535086.8900000006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-1019836.1036919664</v>
      </c>
      <c r="D39" s="40">
        <v>-771019.75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612410.33850803354</v>
      </c>
      <c r="D40" s="40">
        <v>609380.12</v>
      </c>
      <c r="F40" s="9"/>
    </row>
    <row r="41" spans="1:6" s="8" customFormat="1" x14ac:dyDescent="0.2">
      <c r="A41" s="44"/>
      <c r="B41" s="45" t="s">
        <v>30</v>
      </c>
      <c r="C41" s="25">
        <v>595260.07999999996</v>
      </c>
      <c r="D41" s="40">
        <v>509385.28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17150.258508033603</v>
      </c>
      <c r="D43" s="40">
        <v>99994.84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1632246.4421999999</v>
      </c>
      <c r="D44" s="40">
        <v>1380399.87</v>
      </c>
      <c r="F44" s="9"/>
    </row>
    <row r="45" spans="1:6" s="8" customFormat="1" x14ac:dyDescent="0.2">
      <c r="A45" s="44"/>
      <c r="B45" s="45" t="s">
        <v>34</v>
      </c>
      <c r="C45" s="25">
        <v>1132881.1200000001</v>
      </c>
      <c r="D45" s="40">
        <v>1206876.6399999999</v>
      </c>
      <c r="F45" s="9"/>
    </row>
    <row r="46" spans="1:6" s="8" customFormat="1" x14ac:dyDescent="0.2">
      <c r="A46" s="46"/>
      <c r="B46" s="47" t="s">
        <v>35</v>
      </c>
      <c r="C46" s="25">
        <v>6606.02</v>
      </c>
      <c r="D46" s="40">
        <v>2013.86</v>
      </c>
      <c r="F46" s="9"/>
    </row>
    <row r="47" spans="1:6" s="8" customFormat="1" x14ac:dyDescent="0.2">
      <c r="A47" s="46"/>
      <c r="B47" s="47" t="s">
        <v>36</v>
      </c>
      <c r="C47" s="25">
        <v>117468.2022</v>
      </c>
      <c r="D47" s="40">
        <v>108199.07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76508.89</v>
      </c>
      <c r="D49" s="40">
        <v>63148.160000000003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298782.21000000002</v>
      </c>
      <c r="D51" s="40">
        <v>162.13999999999999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77516.719164725277</v>
      </c>
      <c r="D52" s="40">
        <v>-33915.57</v>
      </c>
      <c r="F52" s="9"/>
    </row>
    <row r="53" spans="1:15" x14ac:dyDescent="0.2">
      <c r="A53" s="34" t="s">
        <v>43</v>
      </c>
      <c r="B53" s="35" t="s">
        <v>44</v>
      </c>
      <c r="C53" s="25">
        <v>9112304.9531911705</v>
      </c>
      <c r="D53" s="40">
        <v>7730151.5700000003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99442.432380999991</v>
      </c>
      <c r="D62" s="53">
        <v>80081.505828000008</v>
      </c>
      <c r="F62" s="54"/>
    </row>
    <row r="63" spans="1:15" s="8" customFormat="1" x14ac:dyDescent="0.2">
      <c r="A63" s="55"/>
      <c r="B63" s="56" t="s">
        <v>50</v>
      </c>
      <c r="C63" s="25">
        <v>89450.328391000017</v>
      </c>
      <c r="D63" s="53">
        <v>72774.915895999991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101.11</v>
      </c>
      <c r="D65" s="53">
        <v>106.58</v>
      </c>
      <c r="F65" s="60"/>
      <c r="G65" s="61"/>
    </row>
    <row r="66" spans="1:20" s="8" customFormat="1" x14ac:dyDescent="0.2">
      <c r="A66" s="62"/>
      <c r="B66" s="63" t="s">
        <v>54</v>
      </c>
      <c r="C66" s="25">
        <v>100.96</v>
      </c>
      <c r="D66" s="53">
        <v>104.22</v>
      </c>
      <c r="F66" s="60"/>
      <c r="G66" s="64"/>
    </row>
    <row r="67" spans="1:20" s="8" customFormat="1" x14ac:dyDescent="0.2">
      <c r="A67" s="62"/>
      <c r="B67" s="63" t="s">
        <v>55</v>
      </c>
      <c r="C67" s="25">
        <v>103.74</v>
      </c>
      <c r="D67" s="53">
        <v>106.81</v>
      </c>
      <c r="F67" s="60"/>
      <c r="G67" s="64"/>
    </row>
    <row r="68" spans="1:20" s="8" customFormat="1" x14ac:dyDescent="0.2">
      <c r="A68" s="55"/>
      <c r="B68" s="56" t="s">
        <v>56</v>
      </c>
      <c r="C68" s="25">
        <v>101.87</v>
      </c>
      <c r="D68" s="53">
        <v>106.22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7726448.0112020001</v>
      </c>
      <c r="D74" s="71">
        <f>IFERROR(ROUND(C74/$C$90,4),0)</f>
        <v>0.99950000000000006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7726448.0112020001</v>
      </c>
      <c r="D80" s="71">
        <f t="shared" si="0"/>
        <v>0.99950000000000006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3703.5552710000002</v>
      </c>
      <c r="D87" s="71">
        <f t="shared" si="0"/>
        <v>5.0000000000000001E-4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7730151.5664729998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7730151.5664729998</v>
      </c>
      <c r="D91" s="71">
        <f t="shared" si="0"/>
        <v>1</v>
      </c>
      <c r="E91" s="72"/>
      <c r="F91" s="72"/>
    </row>
    <row r="92" spans="1:20" x14ac:dyDescent="0.2">
      <c r="A92" s="78"/>
      <c r="B92" s="76" t="s">
        <v>81</v>
      </c>
      <c r="C92" s="70">
        <v>0</v>
      </c>
      <c r="D92" s="71">
        <f t="shared" si="0"/>
        <v>0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2024-08-06T16:13:30Z</dcterms:created>
  <dcterms:modified xsi:type="dcterms:W3CDTF">2024-08-06T16:26:54Z</dcterms:modified>
</cp:coreProperties>
</file>