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078978AA-DCD7-4C22-91A4-FE8B955C9B76}" xr6:coauthVersionLast="47" xr6:coauthVersionMax="47" xr10:uidLastSave="{00000000-0000-0000-0000-000000000000}"/>
  <bookViews>
    <workbookView xWindow="28680" yWindow="-120" windowWidth="29040" windowHeight="15840" xr2:uid="{A94CE4DE-D354-47FC-8C63-C3888BB59414}"/>
  </bookViews>
  <sheets>
    <sheet name="20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<sst xmlns="http://schemas.openxmlformats.org/spreadsheetml/2006/main" count="94" uniqueCount="84">
  <si>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</si>
  <si>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</si>
  <si>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</si>
  <si>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GLOBALNYCH STRATEGII DŁUŻNYCH</t>
  </si>
  <si>
    <t>kod</t>
  </si>
  <si>
    <t>206_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</si>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</sst>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397BDFE9-9199-4EC2-81EA-556833BABE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811BBF6-8C75-44FC-AC15-69D9583BA2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28F1F-BECB-4E46-83A4-C120F9D3B46C}">
  <sheetPr codeName="Arkusz49"/>
  <dimension ref="A1:T96"/>
  <sheetViews>
    <sheetView tabSelected="1" topLeftCell="A1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206_1P_UNIQA - GLOBALNYCH STRATEGII DŁUŻNYCH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GLOBALNYCH STRATEGII DŁUŻNYCH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206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9323855.2600000016</v>
      </c>
      <c r="D22" s="26">
        <v>7524652.0786090009</v>
      </c>
      <c r="E22" s="27"/>
    </row>
    <row r="23" spans="1:6" x14ac:dyDescent="0.2">
      <c r="A23" s="28"/>
      <c r="B23" s="29" t="s">
        <v>12</v>
      </c>
      <c r="C23" s="25">
        <v>9323855.2600000016</v>
      </c>
      <c r="D23" s="26">
        <v>7523707.9404350007</v>
      </c>
      <c r="E23" s="27"/>
    </row>
    <row r="24" spans="1:6" x14ac:dyDescent="0.2">
      <c r="A24" s="30"/>
      <c r="B24" s="31" t="s">
        <v>13</v>
      </c>
      <c r="C24" s="25">
        <v>0</v>
      </c>
      <c r="D24" s="26">
        <v>944.13817400000005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9323855.2600000016</v>
      </c>
      <c r="D32" s="26">
        <v>7524652.0786090009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10702580.869999999</v>
      </c>
      <c r="D38" s="40">
        <v>8125963.0099999998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-1639876.2717939208</v>
      </c>
      <c r="D39" s="40">
        <v>-568381.78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275769.87820607942</v>
      </c>
      <c r="D40" s="40">
        <v>608126.76</v>
      </c>
      <c r="F40" s="9"/>
    </row>
    <row r="41" spans="1:6" s="8" customFormat="1" x14ac:dyDescent="0.2">
      <c r="A41" s="44"/>
      <c r="B41" s="45" t="s">
        <v>30</v>
      </c>
      <c r="C41" s="25">
        <v>264812.34999999998</v>
      </c>
      <c r="D41" s="40">
        <v>199348.7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10957.528206079453</v>
      </c>
      <c r="D43" s="40">
        <v>408778.06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1915646.1500000001</v>
      </c>
      <c r="D44" s="40">
        <v>1176508.54</v>
      </c>
      <c r="F44" s="9"/>
    </row>
    <row r="45" spans="1:6" s="8" customFormat="1" x14ac:dyDescent="0.2">
      <c r="A45" s="44"/>
      <c r="B45" s="45" t="s">
        <v>34</v>
      </c>
      <c r="C45" s="25">
        <v>1295344.69</v>
      </c>
      <c r="D45" s="40">
        <v>1095493.73</v>
      </c>
      <c r="F45" s="9"/>
    </row>
    <row r="46" spans="1:6" s="8" customFormat="1" x14ac:dyDescent="0.2">
      <c r="A46" s="46"/>
      <c r="B46" s="47" t="s">
        <v>35</v>
      </c>
      <c r="C46" s="25">
        <v>41291.050000000003</v>
      </c>
      <c r="D46" s="40">
        <v>9196.0400000000009</v>
      </c>
      <c r="F46" s="9"/>
    </row>
    <row r="47" spans="1:6" s="8" customFormat="1" x14ac:dyDescent="0.2">
      <c r="A47" s="46"/>
      <c r="B47" s="47" t="s">
        <v>36</v>
      </c>
      <c r="C47" s="25">
        <v>18816.32</v>
      </c>
      <c r="D47" s="40">
        <v>12540.69</v>
      </c>
      <c r="F47" s="9"/>
    </row>
    <row r="48" spans="1:6" s="8" customFormat="1" x14ac:dyDescent="0.2">
      <c r="A48" s="46"/>
      <c r="B48" s="47" t="s">
        <v>37</v>
      </c>
      <c r="C48" s="25">
        <v>54898.03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77243.570000000007</v>
      </c>
      <c r="D49" s="40">
        <v>59251.43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428052.49</v>
      </c>
      <c r="D51" s="40">
        <v>26.65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261150.66671907256</v>
      </c>
      <c r="D52" s="40">
        <v>-32929.15</v>
      </c>
      <c r="F52" s="9"/>
    </row>
    <row r="53" spans="1:15" x14ac:dyDescent="0.2">
      <c r="A53" s="34" t="s">
        <v>43</v>
      </c>
      <c r="B53" s="35" t="s">
        <v>44</v>
      </c>
      <c r="C53" s="25">
        <v>9323855.2649251521</v>
      </c>
      <c r="D53" s="40">
        <v>7524652.0800000001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107294.04377213088</v>
      </c>
      <c r="D62" s="53">
        <v>75604.419486335712</v>
      </c>
      <c r="F62" s="54"/>
    </row>
    <row r="63" spans="1:15" s="8" customFormat="1" x14ac:dyDescent="0.2">
      <c r="A63" s="55"/>
      <c r="B63" s="56" t="s">
        <v>50</v>
      </c>
      <c r="C63" s="25">
        <v>91151.190389335723</v>
      </c>
      <c r="D63" s="53">
        <v>70264.750010335716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99.75</v>
      </c>
      <c r="D65" s="53">
        <v>107.48</v>
      </c>
      <c r="F65" s="60"/>
      <c r="G65" s="61"/>
    </row>
    <row r="66" spans="1:20" s="8" customFormat="1" x14ac:dyDescent="0.2">
      <c r="A66" s="62"/>
      <c r="B66" s="63" t="s">
        <v>54</v>
      </c>
      <c r="C66" s="25">
        <v>99.67</v>
      </c>
      <c r="D66" s="53">
        <v>105.68</v>
      </c>
      <c r="F66" s="60"/>
      <c r="G66" s="64"/>
    </row>
    <row r="67" spans="1:20" s="8" customFormat="1" x14ac:dyDescent="0.2">
      <c r="A67" s="62"/>
      <c r="B67" s="63" t="s">
        <v>55</v>
      </c>
      <c r="C67" s="25">
        <v>103.27</v>
      </c>
      <c r="D67" s="53">
        <v>107.48</v>
      </c>
      <c r="F67" s="60"/>
      <c r="G67" s="64"/>
    </row>
    <row r="68" spans="1:20" s="8" customFormat="1" x14ac:dyDescent="0.2">
      <c r="A68" s="55"/>
      <c r="B68" s="56" t="s">
        <v>56</v>
      </c>
      <c r="C68" s="25">
        <v>102.29</v>
      </c>
      <c r="D68" s="53">
        <v>107.09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7523707.9404350007</v>
      </c>
      <c r="D74" s="71">
        <f>IFERROR(ROUND(C74/$C$90,4),0)</f>
        <v>0.99990000000000001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7523707.9404350007</v>
      </c>
      <c r="D80" s="71">
        <f t="shared" si="0"/>
        <v>0.99990000000000001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944.13817400000005</v>
      </c>
      <c r="D87" s="71">
        <f t="shared" si="0"/>
        <v>1E-4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7524652.0786090009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7524652.0786090009</v>
      </c>
      <c r="D91" s="71">
        <f t="shared" si="0"/>
        <v>1</v>
      </c>
      <c r="E91" s="72"/>
      <c r="F91" s="72"/>
    </row>
    <row r="92" spans="1:20" x14ac:dyDescent="0.2">
      <c r="A92" s="78"/>
      <c r="B92" s="76" t="s">
        <v>81</v>
      </c>
      <c r="C92" s="70">
        <v>0</v>
      </c>
      <c r="D92" s="71">
        <f t="shared" si="0"/>
        <v>0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2024-08-06T16:13:40Z</dcterms:created>
  <dcterms:modified xsi:type="dcterms:W3CDTF">2024-08-06T16:25:51Z</dcterms:modified>
</cp:coreProperties>
</file>