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624DCBD1-FCFA-4D4A-9FDB-60E80E4ED09A}" xr6:coauthVersionLast="47" xr6:coauthVersionMax="47" xr10:uidLastSave="{00000000-0000-0000-0000-000000000000}"/>
  <bookViews>
    <workbookView xWindow="28680" yWindow="-120" windowWidth="29040" windowHeight="15840" xr2:uid="{DC64DEA3-4DD0-471C-8C66-FC5D529A10CB}"/>
  </bookViews>
  <sheets>
    <sheet name="7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<sst xmlns="http://schemas.openxmlformats.org/spreadsheetml/2006/main" count="95" uniqueCount="85">
  <si>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</si>
  <si>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</si>
  <si>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</si>
  <si>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Selective Equity</t>
  </si>
  <si>
    <t>kod</t>
  </si>
  <si>
    <t>77_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</si>
  <si>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</si>
  <si>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</si>
  <si>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</si>
  <si>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</si>
  <si>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</si>
  <si>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</si>
  <si>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</si>
  <si>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</si>
  <si>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</si>
  <si>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</si>
  <si>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</si>
  <si>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</si>
  <si>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</si>
  <si>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</si>
  <si>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</si>
  <si>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</si>
  <si>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</si>
  <si>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</si>
  <si>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</si>
  <si>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</si>
  <si>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</si>
  <si>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</si>
  <si>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</si>
  <si>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</si>
  <si>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</si>
  <si>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</si>
  <si>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</si>
  <si>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</si>
  <si>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</si>
  <si>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</si>
  <si>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</si>
  <si>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</si>
  <si>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</si>
  <si>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</si>
  <si>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</si>
  <si>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</si>
  <si>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</si>
  <si>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</si>
  <si>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</si>
  <si>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</si>
  <si>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</si>
  <si>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</si>
  <si>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</si>
  <si>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</si>
  <si>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</si>
  <si>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</si>
  <si>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</si>
  <si>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</si>
  <si>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</si>
  <si>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</si>
  <si>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</si>
  <si>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</si>
  <si>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</si>
  <si>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</si>
  <si>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</si>
  <si>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</si>
  <si>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</si>
  <si>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</si>
  <si>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</si>
  <si>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</si>
  <si>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</si>
  <si>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</si>
  <si>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</si>
  <si>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</si>
  <si>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</si>
  <si>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</si>
  <si>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</si>
  <si>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</si>
  <si>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</si>
  <si>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</si>
  <si>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</si>
  <si>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</si>
  <si>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</si>
  <si>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</si>
  <si>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</si>
  <si>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</si>
  <si>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</si>
  <si>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* dawniej UNIQA - EQUITY AAA (ACTIVE ASSET ALLOCATION)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</si>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</sst>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AB226C4F-C989-413C-87DF-CBB5D2D52E32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EDD8F85-74FD-4B3A-979C-CC8658C79B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B8CA9-BDE9-4D40-9496-DE0B8940315B}">
  <sheetPr codeName="Arkusz35"/>
  <dimension ref="A1:T96"/>
  <sheetViews>
    <sheetView tabSelected="1" topLeftCell="A2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77_1P_UNIQA - Selective Equity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Selective Equity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77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75725582.090666994</v>
      </c>
      <c r="D22" s="25">
        <v>81923971.14884901</v>
      </c>
      <c r="E22" s="26"/>
    </row>
    <row r="23" spans="1:6" x14ac:dyDescent="0.2">
      <c r="A23" s="27"/>
      <c r="B23" s="28" t="s">
        <v>12</v>
      </c>
      <c r="C23" s="25">
        <v>75725582.090666994</v>
      </c>
      <c r="D23" s="29">
        <v>81923971.14884901</v>
      </c>
      <c r="E23" s="26"/>
    </row>
    <row r="24" spans="1:6" x14ac:dyDescent="0.2">
      <c r="A24" s="30"/>
      <c r="B24" s="31" t="s">
        <v>13</v>
      </c>
      <c r="C24" s="25">
        <v>0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75725582.090666994</v>
      </c>
      <c r="D32" s="38">
        <v>81923971.14884901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85473380.260000005</v>
      </c>
      <c r="D38" s="43">
        <v>74738365.030000001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-9430013.3193121422</v>
      </c>
      <c r="D39" s="46">
        <v>-6038507.7599999998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3697028.1004878576</v>
      </c>
      <c r="D40" s="46">
        <v>3273384.95</v>
      </c>
      <c r="F40" s="9"/>
    </row>
    <row r="41" spans="1:6" s="8" customFormat="1" x14ac:dyDescent="0.2">
      <c r="A41" s="48"/>
      <c r="B41" s="49" t="s">
        <v>30</v>
      </c>
      <c r="C41" s="25">
        <v>3568701.96</v>
      </c>
      <c r="D41" s="50">
        <v>3145292.12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128326.14048785745</v>
      </c>
      <c r="D43" s="56">
        <v>128092.83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13127041.4198</v>
      </c>
      <c r="D44" s="46">
        <v>9311892.7100000009</v>
      </c>
      <c r="F44" s="9"/>
    </row>
    <row r="45" spans="1:6" s="8" customFormat="1" x14ac:dyDescent="0.2">
      <c r="A45" s="48"/>
      <c r="B45" s="49" t="s">
        <v>34</v>
      </c>
      <c r="C45" s="25">
        <v>9342452.4000000004</v>
      </c>
      <c r="D45" s="50">
        <v>7798477.1100000003</v>
      </c>
      <c r="F45" s="9"/>
    </row>
    <row r="46" spans="1:6" s="8" customFormat="1" x14ac:dyDescent="0.2">
      <c r="A46" s="51"/>
      <c r="B46" s="52" t="s">
        <v>35</v>
      </c>
      <c r="C46" s="25">
        <v>102462.61</v>
      </c>
      <c r="D46" s="53">
        <v>101228.78</v>
      </c>
      <c r="F46" s="9"/>
    </row>
    <row r="47" spans="1:6" s="8" customFormat="1" x14ac:dyDescent="0.2">
      <c r="A47" s="51"/>
      <c r="B47" s="52" t="s">
        <v>36</v>
      </c>
      <c r="C47" s="25">
        <v>683517.54980000004</v>
      </c>
      <c r="D47" s="53">
        <v>647973.04</v>
      </c>
      <c r="F47" s="9"/>
    </row>
    <row r="48" spans="1:6" s="8" customFormat="1" x14ac:dyDescent="0.2">
      <c r="A48" s="51"/>
      <c r="B48" s="52" t="s">
        <v>37</v>
      </c>
      <c r="C48" s="25">
        <v>7450.8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547944.88</v>
      </c>
      <c r="D49" s="53">
        <v>509635.61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2443213.1800000002</v>
      </c>
      <c r="D51" s="53">
        <v>254578.17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-317784.84999999998</v>
      </c>
      <c r="D52" s="46">
        <v>13224113.880000001</v>
      </c>
      <c r="F52" s="9"/>
    </row>
    <row r="53" spans="1:15" x14ac:dyDescent="0.2">
      <c r="A53" s="36" t="s">
        <v>43</v>
      </c>
      <c r="B53" s="37" t="s">
        <v>44</v>
      </c>
      <c r="C53" s="25">
        <v>75725582.090687871</v>
      </c>
      <c r="D53" s="46">
        <v>81923971.150000006</v>
      </c>
      <c r="E53" s="26"/>
    </row>
    <row r="54" spans="1:15" x14ac:dyDescent="0.2">
      <c r="D54" s="5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8" t="s">
        <v>48</v>
      </c>
      <c r="C61" s="43"/>
      <c r="D61" s="43"/>
      <c r="E61" s="8"/>
      <c r="F61" s="9"/>
    </row>
    <row r="62" spans="1:15" s="8" customFormat="1" x14ac:dyDescent="0.2">
      <c r="A62" s="59"/>
      <c r="B62" s="60" t="s">
        <v>49</v>
      </c>
      <c r="C62" s="25">
        <v>402815.30825399997</v>
      </c>
      <c r="D62" s="61">
        <v>325090.75697000005</v>
      </c>
      <c r="F62" s="62"/>
    </row>
    <row r="63" spans="1:15" s="8" customFormat="1" x14ac:dyDescent="0.2">
      <c r="A63" s="63"/>
      <c r="B63" s="64" t="s">
        <v>50</v>
      </c>
      <c r="C63" s="25">
        <v>358906.02441199997</v>
      </c>
      <c r="D63" s="65">
        <v>301224.29366800003</v>
      </c>
      <c r="F63" s="62"/>
      <c r="G63" s="66"/>
    </row>
    <row r="64" spans="1:15" s="8" customFormat="1" x14ac:dyDescent="0.2">
      <c r="A64" s="41" t="s">
        <v>51</v>
      </c>
      <c r="B64" s="67" t="s">
        <v>52</v>
      </c>
      <c r="C64" s="25">
        <v>0</v>
      </c>
      <c r="D64" s="3">
        <v>0</v>
      </c>
      <c r="F64" s="68"/>
      <c r="G64" s="66"/>
    </row>
    <row r="65" spans="1:20" s="8" customFormat="1" x14ac:dyDescent="0.2">
      <c r="A65" s="59"/>
      <c r="B65" s="60" t="s">
        <v>53</v>
      </c>
      <c r="C65" s="25">
        <v>212.19</v>
      </c>
      <c r="D65" s="50">
        <v>229.9</v>
      </c>
      <c r="F65" s="69"/>
      <c r="G65" s="70"/>
    </row>
    <row r="66" spans="1:20" s="8" customFormat="1" x14ac:dyDescent="0.2">
      <c r="A66" s="71"/>
      <c r="B66" s="72" t="s">
        <v>54</v>
      </c>
      <c r="C66" s="25">
        <v>203.98</v>
      </c>
      <c r="D66" s="53">
        <v>224.2</v>
      </c>
      <c r="F66" s="69"/>
      <c r="G66" s="73"/>
    </row>
    <row r="67" spans="1:20" s="8" customFormat="1" x14ac:dyDescent="0.2">
      <c r="A67" s="71"/>
      <c r="B67" s="72" t="s">
        <v>55</v>
      </c>
      <c r="C67" s="25">
        <v>226.02</v>
      </c>
      <c r="D67" s="53">
        <v>276.73</v>
      </c>
      <c r="F67" s="69"/>
      <c r="G67" s="73"/>
    </row>
    <row r="68" spans="1:20" s="8" customFormat="1" x14ac:dyDescent="0.2">
      <c r="A68" s="63"/>
      <c r="B68" s="64" t="s">
        <v>56</v>
      </c>
      <c r="C68" s="25">
        <v>0</v>
      </c>
      <c r="D68" s="56">
        <v>271.97000000000003</v>
      </c>
      <c r="F68" s="69"/>
      <c r="G68" s="73"/>
    </row>
    <row r="69" spans="1:20" s="8" customFormat="1" x14ac:dyDescent="0.2">
      <c r="A69" s="1"/>
      <c r="B69" s="2"/>
      <c r="C69" s="3"/>
      <c r="D69" s="3"/>
      <c r="E69" s="2"/>
      <c r="F69" s="1"/>
      <c r="G69" s="73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81923971.14884901</v>
      </c>
      <c r="D74" s="79">
        <f>IFERROR(ROUND(C74/$C$90,4),0)</f>
        <v>1</v>
      </c>
      <c r="E74" s="80"/>
      <c r="F74" s="1"/>
    </row>
    <row r="75" spans="1:20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81923971.14884901</v>
      </c>
      <c r="D80" s="79">
        <f t="shared" si="0"/>
        <v>1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0</v>
      </c>
      <c r="D85" s="79">
        <f t="shared" si="0"/>
        <v>0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0</v>
      </c>
      <c r="D87" s="79">
        <f t="shared" si="0"/>
        <v>0</v>
      </c>
      <c r="E87" s="80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7" t="s">
        <v>22</v>
      </c>
      <c r="B88" s="37" t="s">
        <v>75</v>
      </c>
      <c r="C88" s="38">
        <v>0</v>
      </c>
      <c r="D88" s="79">
        <f t="shared" si="0"/>
        <v>0</v>
      </c>
      <c r="E88" s="80"/>
    </row>
    <row r="89" spans="1:20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</row>
    <row r="90" spans="1:20" x14ac:dyDescent="0.2">
      <c r="A90" s="87" t="s">
        <v>78</v>
      </c>
      <c r="B90" s="37" t="s">
        <v>79</v>
      </c>
      <c r="C90" s="38">
        <v>81923971.14884901</v>
      </c>
      <c r="D90" s="79">
        <f t="shared" si="0"/>
        <v>1</v>
      </c>
      <c r="E90" s="80"/>
    </row>
    <row r="91" spans="1:20" x14ac:dyDescent="0.2">
      <c r="A91" s="87"/>
      <c r="B91" s="37" t="s">
        <v>80</v>
      </c>
      <c r="C91" s="38">
        <v>81923971.14884901</v>
      </c>
      <c r="D91" s="79">
        <f t="shared" si="0"/>
        <v>1</v>
      </c>
      <c r="E91" s="80"/>
      <c r="F91" s="80"/>
    </row>
    <row r="92" spans="1:20" x14ac:dyDescent="0.2">
      <c r="A92" s="88"/>
      <c r="B92" s="85" t="s">
        <v>81</v>
      </c>
      <c r="C92" s="86">
        <v>0</v>
      </c>
      <c r="D92" s="79">
        <f t="shared" si="0"/>
        <v>0</v>
      </c>
      <c r="E92" s="80"/>
    </row>
    <row r="93" spans="1:20" s="8" customFormat="1" x14ac:dyDescent="0.2">
      <c r="A93" s="88"/>
      <c r="B93" s="85" t="s">
        <v>82</v>
      </c>
      <c r="C93" s="86">
        <v>0</v>
      </c>
      <c r="D93" s="79">
        <f t="shared" si="0"/>
        <v>0</v>
      </c>
      <c r="E93" s="80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x14ac:dyDescent="0.2">
      <c r="A95" s="1" t="s">
        <v>83</v>
      </c>
    </row>
    <row r="96" spans="1:20" x14ac:dyDescent="0.2">
      <c r="A96" s="1" t="s">
        <v>84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77_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2024-08-06T16:01:41Z</dcterms:created>
  <dcterms:modified xsi:type="dcterms:W3CDTF">2024-08-06T16:10:38Z</dcterms:modified>
</cp:coreProperties>
</file>