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3\Sprawozdania\"/>
    </mc:Choice>
  </mc:AlternateContent>
  <xr:revisionPtr revIDLastSave="0" documentId="8_{9EDE080E-AC1A-4049-9A81-32D09B28FF50}" xr6:coauthVersionLast="47" xr6:coauthVersionMax="47" xr10:uidLastSave="{00000000-0000-0000-0000-000000000000}"/>
  <bookViews>
    <workbookView xWindow="-108" yWindow="-108" windowWidth="23256" windowHeight="12576" xr2:uid="{E156B5F1-9A49-402C-B77C-AC14B5C0EDE9}"/>
  </bookViews>
  <sheets>
    <sheet name="221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<sst xmlns="http://schemas.openxmlformats.org/spreadsheetml/2006/main" count="94" uniqueCount="84">
  <si>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</si>
  <si>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30.06.2023 r.</t>
  </si>
  <si>
    <t>Nazwa zakładu ubezpieczeń: UNIQA Towarzystwo Ubezpieczeń na Życie S.A.</t>
  </si>
  <si>
    <t>UNIQA - JPMORGAN GLOBAL HEALTHCARE (PLN)</t>
  </si>
  <si>
    <t>kod</t>
  </si>
  <si>
    <t>221_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</si>
  <si>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</si>
  <si>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</si>
  <si>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</si>
  <si>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</si>
  <si>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</si>
  <si>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</si>
  <si>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</si>
  <si>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</si>
  <si>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</si>
  <si>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</si>
  <si>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</si>
  <si>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</si>
  <si>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</si>
  <si>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</si>
  <si>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</si>
  <si>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</si>
  <si>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</si>
  <si>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</si>
  <si>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</si>
  <si>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</si>
  <si>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</si>
  <si>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</si>
  <si>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</si>
  <si>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</si>
  <si>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</si>
  <si>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</si>
  <si>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</si>
  <si>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</si>
  <si>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</si>
  <si>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</si>
  <si>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</si>
  <si>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</si>
  <si>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</si>
  <si>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</si>
  <si>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</si>
  <si>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</si>
  <si>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</si>
  <si>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</si>
  <si>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</si>
  <si>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</si>
  <si>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</si>
  <si>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</si>
  <si>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</si>
  <si>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</si>
  <si>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</si>
  <si>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</si>
  <si>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</si>
  <si>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</si>
  <si>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</si>
  <si>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</si>
  <si>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</si>
  <si>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</si>
  <si>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</si>
  <si>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</si>
  <si>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</si>
  <si>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</si>
  <si>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</si>
  <si>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</si>
  <si>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</si>
  <si>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</si>
  <si>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</si>
  <si>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</si>
  <si>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</si>
  <si>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</si>
  <si>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</si>
  <si>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</si>
  <si>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</si>
  <si>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</si>
  <si>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</si>
  <si>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</si>
  <si>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</si>
  <si>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</si>
  <si>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</si>
  <si>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</si>
  <si>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</si>
  <si>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</si>
  <si>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</si>
  <si>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31 lipca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</si>
</sst>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7" fillId="0" borderId="0"/>
  </cellStyleXfs>
  <cellXfs count="81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4" fontId="3" fillId="0" borderId="0" xfId="0" applyNumberFormat="1" applyFont="1"/>
    <xf numFmtId="0" fontId="4" fillId="0" borderId="0" xfId="0" applyFont="1" applyAlignment="1">
      <alignment horizontal="left"/>
    </xf>
    <xf numFmtId="4" fontId="4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4" fontId="6" fillId="2" borderId="0" xfId="0" applyNumberFormat="1" applyFont="1" applyFill="1" applyAlignment="1">
      <alignment horizontal="right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4" fontId="3" fillId="0" borderId="2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164" fontId="3" fillId="0" borderId="0" xfId="1" applyFont="1" applyAlignment="1"/>
    <xf numFmtId="0" fontId="3" fillId="0" borderId="3" xfId="0" applyFont="1" applyBorder="1" applyAlignment="1">
      <alignment horizontal="left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 indent="1"/>
    </xf>
    <xf numFmtId="0" fontId="3" fillId="0" borderId="2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5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164" fontId="3" fillId="0" borderId="0" xfId="0" applyNumberFormat="1" applyFont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3" fillId="0" borderId="1" xfId="2" applyFont="1" applyBorder="1" applyAlignment="1">
      <alignment horizontal="left" vertical="center" wrapText="1"/>
    </xf>
    <xf numFmtId="4" fontId="3" fillId="0" borderId="1" xfId="0" applyNumberFormat="1" applyFont="1" applyBorder="1"/>
    <xf numFmtId="0" fontId="3" fillId="0" borderId="5" xfId="0" applyFont="1" applyBorder="1" applyAlignment="1">
      <alignment horizontal="left" vertical="center"/>
    </xf>
    <xf numFmtId="0" fontId="3" fillId="0" borderId="5" xfId="2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right" vertical="top"/>
    </xf>
    <xf numFmtId="0" fontId="3" fillId="0" borderId="3" xfId="0" applyFont="1" applyBorder="1" applyAlignment="1">
      <alignment horizontal="justify" vertical="top" wrapText="1"/>
    </xf>
    <xf numFmtId="165" fontId="3" fillId="0" borderId="3" xfId="0" applyNumberFormat="1" applyFont="1" applyBorder="1"/>
    <xf numFmtId="165" fontId="3" fillId="0" borderId="0" xfId="0" applyNumberFormat="1" applyFont="1" applyAlignment="1">
      <alignment horizontal="left" vertical="center"/>
    </xf>
    <xf numFmtId="0" fontId="3" fillId="0" borderId="2" xfId="0" applyFont="1" applyBorder="1" applyAlignment="1">
      <alignment horizontal="right" vertical="top"/>
    </xf>
    <xf numFmtId="0" fontId="3" fillId="0" borderId="2" xfId="0" applyFont="1" applyBorder="1" applyAlignment="1">
      <alignment horizontal="justify" vertical="top" wrapText="1"/>
    </xf>
    <xf numFmtId="165" fontId="3" fillId="0" borderId="0" xfId="0" applyNumberFormat="1" applyFont="1" applyAlignment="1">
      <alignment vertical="center"/>
    </xf>
    <xf numFmtId="0" fontId="3" fillId="0" borderId="0" xfId="0" applyFont="1" applyAlignment="1">
      <alignment horizontal="justify" vertical="center" wrapText="1"/>
    </xf>
    <xf numFmtId="4" fontId="5" fillId="0" borderId="0" xfId="0" applyNumberFormat="1" applyFont="1" applyAlignment="1">
      <alignment horizontal="left" vertical="center"/>
    </xf>
    <xf numFmtId="4" fontId="3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0" fontId="3" fillId="0" borderId="4" xfId="0" applyFont="1" applyBorder="1" applyAlignment="1">
      <alignment horizontal="right" vertical="top"/>
    </xf>
    <xf numFmtId="0" fontId="3" fillId="0" borderId="4" xfId="0" applyFont="1" applyBorder="1" applyAlignment="1">
      <alignment horizontal="justify" vertical="top" wrapText="1"/>
    </xf>
    <xf numFmtId="4" fontId="3" fillId="0" borderId="0" xfId="0" applyNumberFormat="1" applyFont="1" applyAlignment="1">
      <alignment vertical="center"/>
    </xf>
    <xf numFmtId="164" fontId="3" fillId="0" borderId="0" xfId="1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4" fontId="6" fillId="2" borderId="0" xfId="0" applyNumberFormat="1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vertical="center"/>
    </xf>
    <xf numFmtId="10" fontId="3" fillId="0" borderId="2" xfId="0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horizontal="justify" vertical="center" wrapText="1"/>
    </xf>
  </cellXfs>
  <cellStyles count="3">
    <cellStyle name="Dziesiętny" xfId="1" builtinId="3"/>
    <cellStyle name="Normalny" xfId="0" builtinId="0"/>
    <cellStyle name="Normalny 2" xfId="2" xr:uid="{20CEB24A-E74E-4AC3-AE18-FCB604B6F2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752475</xdr:colOff>
      <xdr:row>7</xdr:row>
      <xdr:rowOff>14504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FD2FBB26-8A3E-4776-9FF9-FAD13422F9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49655" cy="9212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84B916-A611-423C-9807-E6182439BCB4}">
  <sheetPr codeName="Arkusz97"/>
  <dimension ref="A1:T96"/>
  <sheetViews>
    <sheetView tabSelected="1" workbookViewId="0">
      <selection activeCell="A14" sqref="A14:D14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D17&amp;"_1P_"&amp;B17</f>
        <v>221_1P_UNIQA - JPMORGAN GLOBAL HEALTHCARE (PLN)</v>
      </c>
    </row>
    <row r="4" spans="1:6" x14ac:dyDescent="0.2">
      <c r="C4" s="5" t="s">
        <v>0</v>
      </c>
    </row>
    <row r="11" spans="1:6" ht="27" customHeight="1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- JPMORGAN GLOBAL HEALTHCARE (PLN)</v>
      </c>
      <c r="B14" s="11"/>
      <c r="C14" s="11"/>
      <c r="D14" s="11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16" customFormat="1" ht="14.4" x14ac:dyDescent="0.3">
      <c r="A17" s="13"/>
      <c r="B17" s="14" t="s">
        <v>3</v>
      </c>
      <c r="C17" s="15" t="s">
        <v>4</v>
      </c>
      <c r="D17" s="15">
        <v>221</v>
      </c>
      <c r="E17" s="16" t="s">
        <v>5</v>
      </c>
      <c r="F17" s="15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s="2" customFormat="1" x14ac:dyDescent="0.2">
      <c r="A22" s="23" t="s">
        <v>10</v>
      </c>
      <c r="B22" s="24" t="s">
        <v>11</v>
      </c>
      <c r="C22" s="25">
        <v>3437661.4082930004</v>
      </c>
      <c r="D22" s="26">
        <v>2649619.6154599995</v>
      </c>
      <c r="E22" s="27"/>
      <c r="F22" s="1"/>
    </row>
    <row r="23" spans="1:6" s="2" customFormat="1" x14ac:dyDescent="0.2">
      <c r="A23" s="28"/>
      <c r="B23" s="29" t="s">
        <v>12</v>
      </c>
      <c r="C23" s="25">
        <v>3437661.4082930004</v>
      </c>
      <c r="D23" s="26">
        <v>2649619.6154599995</v>
      </c>
      <c r="E23" s="27"/>
      <c r="F23" s="1"/>
    </row>
    <row r="24" spans="1:6" s="2" customFormat="1" x14ac:dyDescent="0.2">
      <c r="A24" s="30"/>
      <c r="B24" s="31" t="s">
        <v>13</v>
      </c>
      <c r="C24" s="25">
        <v>0</v>
      </c>
      <c r="D24" s="26">
        <v>0</v>
      </c>
      <c r="E24" s="27"/>
      <c r="F24" s="1"/>
    </row>
    <row r="25" spans="1:6" s="2" customFormat="1" x14ac:dyDescent="0.2">
      <c r="A25" s="30"/>
      <c r="B25" s="31" t="s">
        <v>14</v>
      </c>
      <c r="C25" s="25">
        <v>0</v>
      </c>
      <c r="D25" s="26">
        <v>0</v>
      </c>
      <c r="E25" s="27"/>
      <c r="F25" s="1"/>
    </row>
    <row r="26" spans="1:6" s="2" customFormat="1" x14ac:dyDescent="0.2">
      <c r="A26" s="30"/>
      <c r="B26" s="32" t="s">
        <v>15</v>
      </c>
      <c r="C26" s="25">
        <v>0</v>
      </c>
      <c r="D26" s="26">
        <v>0</v>
      </c>
      <c r="E26" s="27"/>
      <c r="F26" s="1"/>
    </row>
    <row r="27" spans="1:6" s="2" customFormat="1" x14ac:dyDescent="0.2">
      <c r="A27" s="33"/>
      <c r="B27" s="32" t="s">
        <v>16</v>
      </c>
      <c r="C27" s="25">
        <v>0</v>
      </c>
      <c r="D27" s="26">
        <v>0</v>
      </c>
      <c r="E27" s="27"/>
      <c r="F27" s="1"/>
    </row>
    <row r="28" spans="1:6" s="2" customFormat="1" x14ac:dyDescent="0.2">
      <c r="A28" s="34" t="s">
        <v>17</v>
      </c>
      <c r="B28" s="35" t="s">
        <v>18</v>
      </c>
      <c r="C28" s="25">
        <v>0</v>
      </c>
      <c r="D28" s="26">
        <v>0</v>
      </c>
      <c r="E28" s="27"/>
      <c r="F28" s="1"/>
    </row>
    <row r="29" spans="1:6" s="2" customFormat="1" x14ac:dyDescent="0.2">
      <c r="A29" s="28"/>
      <c r="B29" s="29" t="s">
        <v>19</v>
      </c>
      <c r="C29" s="25">
        <v>0</v>
      </c>
      <c r="D29" s="26">
        <v>0</v>
      </c>
      <c r="E29" s="27"/>
      <c r="F29" s="1"/>
    </row>
    <row r="30" spans="1:6" s="2" customFormat="1" x14ac:dyDescent="0.2">
      <c r="A30" s="30"/>
      <c r="B30" s="31" t="s">
        <v>20</v>
      </c>
      <c r="C30" s="25">
        <v>0</v>
      </c>
      <c r="D30" s="26">
        <v>0</v>
      </c>
      <c r="E30" s="27"/>
      <c r="F30" s="1"/>
    </row>
    <row r="31" spans="1:6" s="2" customFormat="1" x14ac:dyDescent="0.2">
      <c r="A31" s="33"/>
      <c r="B31" s="36" t="s">
        <v>21</v>
      </c>
      <c r="C31" s="25">
        <v>0</v>
      </c>
      <c r="D31" s="26">
        <v>0</v>
      </c>
      <c r="E31" s="27"/>
      <c r="F31" s="1"/>
    </row>
    <row r="32" spans="1:6" s="2" customFormat="1" x14ac:dyDescent="0.2">
      <c r="A32" s="34" t="s">
        <v>22</v>
      </c>
      <c r="B32" s="34" t="s">
        <v>23</v>
      </c>
      <c r="C32" s="25">
        <v>3437661.4082930004</v>
      </c>
      <c r="D32" s="26">
        <v>2649619.6154599995</v>
      </c>
      <c r="E32" s="27"/>
      <c r="F32" s="37"/>
    </row>
    <row r="33" spans="1:6" s="2" customFormat="1" x14ac:dyDescent="0.2">
      <c r="A33" s="1"/>
      <c r="C33" s="3"/>
      <c r="D33" s="3"/>
      <c r="E33" s="3"/>
      <c r="F33" s="1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38" t="s">
        <v>25</v>
      </c>
      <c r="B38" s="39" t="s">
        <v>26</v>
      </c>
      <c r="C38" s="25">
        <v>4022501.45</v>
      </c>
      <c r="D38" s="40">
        <v>3471471.6996910102</v>
      </c>
      <c r="E38" s="8"/>
      <c r="F38" s="9"/>
    </row>
    <row r="39" spans="1:6" s="8" customFormat="1" x14ac:dyDescent="0.2">
      <c r="A39" s="41" t="s">
        <v>27</v>
      </c>
      <c r="B39" s="42" t="s">
        <v>28</v>
      </c>
      <c r="C39" s="25">
        <v>-156454.65</v>
      </c>
      <c r="D39" s="40">
        <v>-853539.2427638158</v>
      </c>
      <c r="F39" s="9"/>
    </row>
    <row r="40" spans="1:6" s="8" customFormat="1" x14ac:dyDescent="0.2">
      <c r="A40" s="41" t="s">
        <v>10</v>
      </c>
      <c r="B40" s="43" t="s">
        <v>29</v>
      </c>
      <c r="C40" s="25">
        <v>510332.12</v>
      </c>
      <c r="D40" s="40">
        <v>100993.11723618416</v>
      </c>
      <c r="F40" s="9"/>
    </row>
    <row r="41" spans="1:6" s="8" customFormat="1" x14ac:dyDescent="0.2">
      <c r="A41" s="44"/>
      <c r="B41" s="45" t="s">
        <v>30</v>
      </c>
      <c r="C41" s="25">
        <v>131244.32</v>
      </c>
      <c r="D41" s="40">
        <v>95546.22</v>
      </c>
      <c r="F41" s="9"/>
    </row>
    <row r="42" spans="1:6" s="8" customFormat="1" x14ac:dyDescent="0.2">
      <c r="A42" s="46"/>
      <c r="B42" s="47" t="s">
        <v>31</v>
      </c>
      <c r="C42" s="25">
        <v>0</v>
      </c>
      <c r="D42" s="40">
        <v>0</v>
      </c>
      <c r="F42" s="9"/>
    </row>
    <row r="43" spans="1:6" s="8" customFormat="1" x14ac:dyDescent="0.2">
      <c r="A43" s="48"/>
      <c r="B43" s="49" t="s">
        <v>32</v>
      </c>
      <c r="C43" s="25">
        <v>379087.8</v>
      </c>
      <c r="D43" s="40">
        <v>5446.8972361841616</v>
      </c>
      <c r="F43" s="9"/>
    </row>
    <row r="44" spans="1:6" s="8" customFormat="1" x14ac:dyDescent="0.2">
      <c r="A44" s="41" t="s">
        <v>17</v>
      </c>
      <c r="B44" s="43" t="s">
        <v>33</v>
      </c>
      <c r="C44" s="25">
        <v>666786.77</v>
      </c>
      <c r="D44" s="40">
        <v>954532.36</v>
      </c>
      <c r="F44" s="9"/>
    </row>
    <row r="45" spans="1:6" s="8" customFormat="1" x14ac:dyDescent="0.2">
      <c r="A45" s="44"/>
      <c r="B45" s="45" t="s">
        <v>34</v>
      </c>
      <c r="C45" s="25">
        <v>633269.57999999996</v>
      </c>
      <c r="D45" s="40">
        <v>353481.27</v>
      </c>
      <c r="F45" s="9"/>
    </row>
    <row r="46" spans="1:6" s="8" customFormat="1" x14ac:dyDescent="0.2">
      <c r="A46" s="46"/>
      <c r="B46" s="47" t="s">
        <v>35</v>
      </c>
      <c r="C46" s="25">
        <v>0</v>
      </c>
      <c r="D46" s="40">
        <v>0</v>
      </c>
      <c r="F46" s="9"/>
    </row>
    <row r="47" spans="1:6" s="8" customFormat="1" x14ac:dyDescent="0.2">
      <c r="A47" s="46"/>
      <c r="B47" s="47" t="s">
        <v>36</v>
      </c>
      <c r="C47" s="25">
        <v>7080.15</v>
      </c>
      <c r="D47" s="40">
        <v>4391.12</v>
      </c>
      <c r="F47" s="9"/>
    </row>
    <row r="48" spans="1:6" s="8" customFormat="1" x14ac:dyDescent="0.2">
      <c r="A48" s="46"/>
      <c r="B48" s="47" t="s">
        <v>37</v>
      </c>
      <c r="C48" s="25">
        <v>0</v>
      </c>
      <c r="D48" s="40">
        <v>0</v>
      </c>
      <c r="F48" s="9"/>
    </row>
    <row r="49" spans="1:15" s="8" customFormat="1" x14ac:dyDescent="0.2">
      <c r="A49" s="46"/>
      <c r="B49" s="47" t="s">
        <v>38</v>
      </c>
      <c r="C49" s="25">
        <v>25696.28</v>
      </c>
      <c r="D49" s="40">
        <v>20043.400000000001</v>
      </c>
      <c r="F49" s="9"/>
    </row>
    <row r="50" spans="1:15" s="8" customFormat="1" x14ac:dyDescent="0.2">
      <c r="A50" s="46"/>
      <c r="B50" s="47" t="s">
        <v>39</v>
      </c>
      <c r="C50" s="25">
        <v>0</v>
      </c>
      <c r="D50" s="40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46"/>
      <c r="B51" s="47" t="s">
        <v>40</v>
      </c>
      <c r="C51" s="25">
        <v>740.76</v>
      </c>
      <c r="D51" s="40">
        <v>576616.56999999995</v>
      </c>
      <c r="F51" s="9"/>
    </row>
    <row r="52" spans="1:15" s="8" customFormat="1" x14ac:dyDescent="0.2">
      <c r="A52" s="34" t="s">
        <v>41</v>
      </c>
      <c r="B52" s="35" t="s">
        <v>42</v>
      </c>
      <c r="C52" s="25">
        <v>-428385.39</v>
      </c>
      <c r="D52" s="40">
        <v>31687.158533206257</v>
      </c>
      <c r="F52" s="9"/>
    </row>
    <row r="53" spans="1:15" s="2" customFormat="1" x14ac:dyDescent="0.2">
      <c r="A53" s="34" t="s">
        <v>43</v>
      </c>
      <c r="B53" s="35" t="s">
        <v>44</v>
      </c>
      <c r="C53" s="25">
        <v>3437661.41</v>
      </c>
      <c r="D53" s="40">
        <v>2649619.6154604005</v>
      </c>
      <c r="E53" s="27"/>
      <c r="F53" s="1"/>
    </row>
    <row r="54" spans="1:15" s="2" customFormat="1" x14ac:dyDescent="0.2">
      <c r="A54" s="1"/>
      <c r="C54" s="3"/>
      <c r="D54" s="3"/>
      <c r="F54" s="1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38" t="s">
        <v>47</v>
      </c>
      <c r="B61" s="50" t="s">
        <v>48</v>
      </c>
      <c r="C61" s="40"/>
      <c r="D61" s="40"/>
      <c r="E61" s="8"/>
      <c r="F61" s="9"/>
    </row>
    <row r="62" spans="1:15" s="8" customFormat="1" x14ac:dyDescent="0.2">
      <c r="A62" s="51"/>
      <c r="B62" s="52" t="s">
        <v>49</v>
      </c>
      <c r="C62" s="25">
        <v>6597.1847369999987</v>
      </c>
      <c r="D62" s="53">
        <v>5943.4866849999999</v>
      </c>
      <c r="F62" s="54"/>
    </row>
    <row r="63" spans="1:15" s="8" customFormat="1" x14ac:dyDescent="0.2">
      <c r="A63" s="55"/>
      <c r="B63" s="56" t="s">
        <v>50</v>
      </c>
      <c r="C63" s="25">
        <v>6223.4759459999987</v>
      </c>
      <c r="D63" s="53">
        <v>4482.371795</v>
      </c>
      <c r="F63" s="54"/>
      <c r="G63" s="57"/>
    </row>
    <row r="64" spans="1:15" s="8" customFormat="1" x14ac:dyDescent="0.2">
      <c r="A64" s="38" t="s">
        <v>51</v>
      </c>
      <c r="B64" s="58" t="s">
        <v>52</v>
      </c>
      <c r="C64" s="25">
        <v>0</v>
      </c>
      <c r="D64" s="53">
        <v>0</v>
      </c>
      <c r="F64" s="59"/>
      <c r="G64" s="57"/>
    </row>
    <row r="65" spans="1:20" s="8" customFormat="1" x14ac:dyDescent="0.2">
      <c r="A65" s="51"/>
      <c r="B65" s="52" t="s">
        <v>53</v>
      </c>
      <c r="C65" s="25">
        <v>609.79999999999995</v>
      </c>
      <c r="D65" s="53">
        <v>584.08000000000004</v>
      </c>
      <c r="F65" s="60"/>
      <c r="G65" s="61"/>
    </row>
    <row r="66" spans="1:20" s="8" customFormat="1" x14ac:dyDescent="0.2">
      <c r="A66" s="62"/>
      <c r="B66" s="63" t="s">
        <v>54</v>
      </c>
      <c r="C66" s="25">
        <v>515.79999999999995</v>
      </c>
      <c r="D66" s="53">
        <v>557.13</v>
      </c>
      <c r="F66" s="60"/>
      <c r="G66" s="64"/>
    </row>
    <row r="67" spans="1:20" s="8" customFormat="1" x14ac:dyDescent="0.2">
      <c r="A67" s="62"/>
      <c r="B67" s="63" t="s">
        <v>55</v>
      </c>
      <c r="C67" s="25">
        <v>618.29</v>
      </c>
      <c r="D67" s="53">
        <v>605.9</v>
      </c>
      <c r="F67" s="60"/>
      <c r="G67" s="64"/>
    </row>
    <row r="68" spans="1:20" s="8" customFormat="1" x14ac:dyDescent="0.2">
      <c r="A68" s="55"/>
      <c r="B68" s="56" t="s">
        <v>56</v>
      </c>
      <c r="C68" s="25">
        <v>552.37</v>
      </c>
      <c r="D68" s="53">
        <v>591.12</v>
      </c>
      <c r="E68" s="65"/>
      <c r="F68" s="60"/>
      <c r="G68" s="64"/>
    </row>
    <row r="69" spans="1:20" s="8" customFormat="1" x14ac:dyDescent="0.2">
      <c r="A69" s="1"/>
      <c r="B69" s="2"/>
      <c r="C69" s="3"/>
      <c r="D69" s="3"/>
      <c r="E69" s="2"/>
      <c r="F69" s="1"/>
      <c r="G69" s="64"/>
    </row>
    <row r="71" spans="1:20" x14ac:dyDescent="0.2">
      <c r="A71" s="17" t="s">
        <v>57</v>
      </c>
      <c r="B71" s="66"/>
      <c r="C71" s="66"/>
      <c r="D71" s="66"/>
    </row>
    <row r="72" spans="1:20" x14ac:dyDescent="0.2">
      <c r="A72" s="67"/>
      <c r="B72" s="67"/>
      <c r="C72" s="67"/>
      <c r="D72" s="67"/>
    </row>
    <row r="73" spans="1:20" ht="20.399999999999999" x14ac:dyDescent="0.2">
      <c r="A73" s="18"/>
      <c r="B73" s="19" t="s">
        <v>58</v>
      </c>
      <c r="C73" s="68" t="s">
        <v>59</v>
      </c>
      <c r="D73" s="68" t="s">
        <v>60</v>
      </c>
      <c r="E73" s="21"/>
      <c r="F73" s="22"/>
    </row>
    <row r="74" spans="1:20" s="21" customFormat="1" x14ac:dyDescent="0.2">
      <c r="A74" s="69" t="s">
        <v>10</v>
      </c>
      <c r="B74" s="38" t="s">
        <v>61</v>
      </c>
      <c r="C74" s="70">
        <v>2649619.6154599995</v>
      </c>
      <c r="D74" s="71">
        <f>IFERROR(ROUND(C74/$C$90,4),0)</f>
        <v>1</v>
      </c>
      <c r="E74" s="72"/>
      <c r="F74" s="1"/>
    </row>
    <row r="75" spans="1:20" s="2" customFormat="1" ht="27" customHeight="1" x14ac:dyDescent="0.2">
      <c r="A75" s="73"/>
      <c r="B75" s="74" t="s">
        <v>62</v>
      </c>
      <c r="C75" s="70">
        <v>0</v>
      </c>
      <c r="D75" s="71">
        <f t="shared" ref="D75:D93" si="0">IFERROR(ROUND(C75/$C$90,4),0)</f>
        <v>0</v>
      </c>
      <c r="E75" s="72"/>
      <c r="F75" s="1"/>
    </row>
    <row r="76" spans="1:20" s="8" customFormat="1" ht="20.399999999999999" x14ac:dyDescent="0.2">
      <c r="A76" s="75"/>
      <c r="B76" s="76" t="s">
        <v>63</v>
      </c>
      <c r="C76" s="70">
        <v>0</v>
      </c>
      <c r="D76" s="71">
        <f t="shared" si="0"/>
        <v>0</v>
      </c>
      <c r="E76" s="72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75"/>
      <c r="B77" s="76" t="s">
        <v>64</v>
      </c>
      <c r="C77" s="70">
        <v>0</v>
      </c>
      <c r="D77" s="71">
        <f t="shared" si="0"/>
        <v>0</v>
      </c>
      <c r="E77" s="72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75"/>
      <c r="B78" s="76" t="s">
        <v>65</v>
      </c>
      <c r="C78" s="70">
        <v>0</v>
      </c>
      <c r="D78" s="71">
        <f t="shared" si="0"/>
        <v>0</v>
      </c>
      <c r="E78" s="72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75"/>
      <c r="B79" s="76" t="s">
        <v>66</v>
      </c>
      <c r="C79" s="70">
        <v>0</v>
      </c>
      <c r="D79" s="71">
        <f t="shared" si="0"/>
        <v>0</v>
      </c>
      <c r="E79" s="72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75"/>
      <c r="B80" s="76" t="s">
        <v>67</v>
      </c>
      <c r="C80" s="70">
        <v>2649619.6154599995</v>
      </c>
      <c r="D80" s="71">
        <f t="shared" si="0"/>
        <v>1</v>
      </c>
      <c r="E80" s="72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75"/>
      <c r="B81" s="76" t="s">
        <v>68</v>
      </c>
      <c r="C81" s="70">
        <v>0</v>
      </c>
      <c r="D81" s="71">
        <f t="shared" si="0"/>
        <v>0</v>
      </c>
      <c r="E81" s="72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75"/>
      <c r="B82" s="76" t="s">
        <v>69</v>
      </c>
      <c r="C82" s="70">
        <v>0</v>
      </c>
      <c r="D82" s="71">
        <f t="shared" si="0"/>
        <v>0</v>
      </c>
      <c r="E82" s="72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75"/>
      <c r="B83" s="76" t="s">
        <v>70</v>
      </c>
      <c r="C83" s="70">
        <v>0</v>
      </c>
      <c r="D83" s="71">
        <f t="shared" si="0"/>
        <v>0</v>
      </c>
      <c r="E83" s="72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75"/>
      <c r="B84" s="76" t="s">
        <v>71</v>
      </c>
      <c r="C84" s="70">
        <v>0</v>
      </c>
      <c r="D84" s="71">
        <f t="shared" si="0"/>
        <v>0</v>
      </c>
      <c r="E84" s="72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75"/>
      <c r="B85" s="76" t="s">
        <v>72</v>
      </c>
      <c r="C85" s="70">
        <v>0</v>
      </c>
      <c r="D85" s="71">
        <f t="shared" si="0"/>
        <v>0</v>
      </c>
      <c r="E85" s="72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75"/>
      <c r="B86" s="76" t="s">
        <v>73</v>
      </c>
      <c r="C86" s="70">
        <v>0</v>
      </c>
      <c r="D86" s="71">
        <f t="shared" si="0"/>
        <v>0</v>
      </c>
      <c r="E86" s="72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77" t="s">
        <v>17</v>
      </c>
      <c r="B87" s="35" t="s">
        <v>74</v>
      </c>
      <c r="C87" s="70">
        <v>0</v>
      </c>
      <c r="D87" s="71">
        <f t="shared" si="0"/>
        <v>0</v>
      </c>
      <c r="E87" s="72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s="8" customFormat="1" x14ac:dyDescent="0.2">
      <c r="A88" s="77" t="s">
        <v>22</v>
      </c>
      <c r="B88" s="35" t="s">
        <v>75</v>
      </c>
      <c r="C88" s="70">
        <v>0</v>
      </c>
      <c r="D88" s="71">
        <f t="shared" si="0"/>
        <v>0</v>
      </c>
      <c r="E88" s="72"/>
      <c r="F88" s="1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spans="1:20" s="2" customFormat="1" x14ac:dyDescent="0.2">
      <c r="A89" s="77" t="s">
        <v>76</v>
      </c>
      <c r="B89" s="35" t="s">
        <v>77</v>
      </c>
      <c r="C89" s="70">
        <v>0</v>
      </c>
      <c r="D89" s="71">
        <f t="shared" si="0"/>
        <v>0</v>
      </c>
      <c r="E89" s="72"/>
      <c r="F89" s="1"/>
    </row>
    <row r="90" spans="1:20" s="2" customFormat="1" x14ac:dyDescent="0.2">
      <c r="A90" s="77" t="s">
        <v>78</v>
      </c>
      <c r="B90" s="35" t="s">
        <v>79</v>
      </c>
      <c r="C90" s="70">
        <v>2649619.6154599995</v>
      </c>
      <c r="D90" s="71">
        <f t="shared" si="0"/>
        <v>1</v>
      </c>
      <c r="E90" s="72"/>
      <c r="F90" s="1"/>
    </row>
    <row r="91" spans="1:20" s="2" customFormat="1" x14ac:dyDescent="0.2">
      <c r="A91" s="78"/>
      <c r="B91" s="76" t="s">
        <v>80</v>
      </c>
      <c r="C91" s="70">
        <v>0</v>
      </c>
      <c r="D91" s="71">
        <f t="shared" si="0"/>
        <v>0</v>
      </c>
      <c r="E91" s="72"/>
      <c r="F91" s="72"/>
    </row>
    <row r="92" spans="1:20" s="2" customFormat="1" x14ac:dyDescent="0.2">
      <c r="A92" s="78"/>
      <c r="B92" s="76" t="s">
        <v>81</v>
      </c>
      <c r="C92" s="70">
        <v>2649619.6154599995</v>
      </c>
      <c r="D92" s="71">
        <f t="shared" si="0"/>
        <v>1</v>
      </c>
      <c r="E92" s="72"/>
      <c r="F92" s="1"/>
    </row>
    <row r="93" spans="1:20" s="2" customFormat="1" x14ac:dyDescent="0.2">
      <c r="A93" s="79"/>
      <c r="B93" s="80" t="s">
        <v>82</v>
      </c>
      <c r="C93" s="70">
        <v>0</v>
      </c>
      <c r="D93" s="71">
        <f t="shared" si="0"/>
        <v>0</v>
      </c>
      <c r="E93" s="72"/>
      <c r="F93" s="1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s="8" customFormat="1" x14ac:dyDescent="0.2">
      <c r="A95" s="1"/>
      <c r="B95" s="2"/>
      <c r="C95" s="3"/>
      <c r="D95" s="3"/>
      <c r="E95" s="2"/>
      <c r="F95" s="1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221_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2023-07-31T16:40:41Z</dcterms:created>
  <dcterms:modified xsi:type="dcterms:W3CDTF">2023-07-31T16:48:22Z</dcterms:modified>
</cp:coreProperties>
</file>