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5DCD89BE-507E-4654-97FA-549170D1961C}" xr6:coauthVersionLast="47" xr6:coauthVersionMax="47" xr10:uidLastSave="{00000000-0000-0000-0000-000000000000}"/>
  <bookViews>
    <workbookView xWindow="-108" yWindow="-108" windowWidth="23256" windowHeight="12576" xr2:uid="{B45699A2-89CA-42BE-8CF3-85402E9AF07E}"/>
  </bookViews>
  <sheets>
    <sheet name="8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<sst xmlns="http://schemas.openxmlformats.org/spreadsheetml/2006/main" count="94" uniqueCount="84">
  <si>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</si>
  <si>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</si>
  <si>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</si>
  <si>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– Lokacyjny</t>
  </si>
  <si>
    <t>kod</t>
  </si>
  <si>
    <t>81_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</si>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</sst>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B29DB445-2B65-4069-9AA7-DECBAE45EBB6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06BAABF-076C-4493-B2A5-8D190B28E4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44D03-4B38-455F-BCB5-6567825D7E2D}">
  <sheetPr codeName="Arkusz34"/>
  <dimension ref="A1:T96"/>
  <sheetViews>
    <sheetView tabSelected="1" topLeftCell="A68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81_1P_UNIQA – Lokacyjny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Lokacyjny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81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155507454.32538301</v>
      </c>
      <c r="D22" s="25">
        <v>133375686.19386999</v>
      </c>
      <c r="E22" s="26"/>
      <c r="F22" s="1"/>
    </row>
    <row r="23" spans="1:6" s="2" customFormat="1" x14ac:dyDescent="0.2">
      <c r="A23" s="27"/>
      <c r="B23" s="28" t="s">
        <v>12</v>
      </c>
      <c r="C23" s="25">
        <v>155507454.32538301</v>
      </c>
      <c r="D23" s="29">
        <v>133375686.19386999</v>
      </c>
      <c r="E23" s="26"/>
      <c r="F23" s="1"/>
    </row>
    <row r="24" spans="1:6" s="2" customFormat="1" x14ac:dyDescent="0.2">
      <c r="A24" s="30"/>
      <c r="B24" s="31" t="s">
        <v>13</v>
      </c>
      <c r="C24" s="25">
        <v>0</v>
      </c>
      <c r="D24" s="32">
        <v>0</v>
      </c>
      <c r="E24" s="26"/>
      <c r="F24" s="1"/>
    </row>
    <row r="25" spans="1:6" s="2" customFormat="1" x14ac:dyDescent="0.2">
      <c r="A25" s="30"/>
      <c r="B25" s="31" t="s">
        <v>14</v>
      </c>
      <c r="C25" s="25">
        <v>0</v>
      </c>
      <c r="D25" s="32">
        <v>0</v>
      </c>
      <c r="E25" s="26"/>
      <c r="F25" s="1"/>
    </row>
    <row r="26" spans="1:6" s="2" customFormat="1" x14ac:dyDescent="0.2">
      <c r="A26" s="30"/>
      <c r="B26" s="33" t="s">
        <v>15</v>
      </c>
      <c r="C26" s="25">
        <v>0</v>
      </c>
      <c r="D26" s="32">
        <v>0</v>
      </c>
      <c r="E26" s="26"/>
      <c r="F26" s="1"/>
    </row>
    <row r="27" spans="1:6" s="2" customFormat="1" x14ac:dyDescent="0.2">
      <c r="A27" s="34"/>
      <c r="B27" s="33" t="s">
        <v>16</v>
      </c>
      <c r="C27" s="25">
        <v>0</v>
      </c>
      <c r="D27" s="35">
        <v>0</v>
      </c>
      <c r="E27" s="26"/>
      <c r="F27" s="1"/>
    </row>
    <row r="28" spans="1:6" s="2" customFormat="1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29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1"/>
    </row>
    <row r="31" spans="1:6" s="2" customFormat="1" x14ac:dyDescent="0.2">
      <c r="A31" s="34"/>
      <c r="B31" s="39" t="s">
        <v>21</v>
      </c>
      <c r="C31" s="25">
        <v>0</v>
      </c>
      <c r="D31" s="35">
        <v>0</v>
      </c>
      <c r="E31" s="26"/>
      <c r="F31" s="1"/>
    </row>
    <row r="32" spans="1:6" s="2" customFormat="1" x14ac:dyDescent="0.2">
      <c r="A32" s="36" t="s">
        <v>22</v>
      </c>
      <c r="B32" s="36" t="s">
        <v>23</v>
      </c>
      <c r="C32" s="25">
        <v>155507454.32538301</v>
      </c>
      <c r="D32" s="38">
        <v>133375686.19386999</v>
      </c>
      <c r="E32" s="26"/>
      <c r="F32" s="40"/>
    </row>
    <row r="33" spans="1:6" s="2" customFormat="1" x14ac:dyDescent="0.2">
      <c r="A33" s="1"/>
      <c r="C33" s="3"/>
      <c r="D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184913025.05000001</v>
      </c>
      <c r="D38" s="43">
        <v>134737403.04964575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-27564244.73</v>
      </c>
      <c r="D39" s="46">
        <v>-7690215.9057726637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15097833.73</v>
      </c>
      <c r="D40" s="46">
        <v>15769152.999627333</v>
      </c>
      <c r="F40" s="9"/>
    </row>
    <row r="41" spans="1:6" s="8" customFormat="1" x14ac:dyDescent="0.2">
      <c r="A41" s="48"/>
      <c r="B41" s="49" t="s">
        <v>30</v>
      </c>
      <c r="C41" s="25">
        <v>6963631.1600000001</v>
      </c>
      <c r="D41" s="50">
        <v>5510548.2400000002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8134202.5700000003</v>
      </c>
      <c r="D43" s="56">
        <v>10258604.759627333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42662078.460000001</v>
      </c>
      <c r="D44" s="46">
        <v>23459368.905399997</v>
      </c>
      <c r="F44" s="9"/>
    </row>
    <row r="45" spans="1:6" s="8" customFormat="1" x14ac:dyDescent="0.2">
      <c r="A45" s="48"/>
      <c r="B45" s="49" t="s">
        <v>34</v>
      </c>
      <c r="C45" s="25">
        <v>40059108.780000001</v>
      </c>
      <c r="D45" s="50">
        <v>21468941.850000001</v>
      </c>
      <c r="F45" s="9"/>
    </row>
    <row r="46" spans="1:6" s="8" customFormat="1" x14ac:dyDescent="0.2">
      <c r="A46" s="51"/>
      <c r="B46" s="52" t="s">
        <v>35</v>
      </c>
      <c r="C46" s="25">
        <v>301197.61</v>
      </c>
      <c r="D46" s="53">
        <v>209414.83</v>
      </c>
      <c r="F46" s="9"/>
    </row>
    <row r="47" spans="1:6" s="8" customFormat="1" x14ac:dyDescent="0.2">
      <c r="A47" s="51"/>
      <c r="B47" s="52" t="s">
        <v>36</v>
      </c>
      <c r="C47" s="25">
        <v>871165.27</v>
      </c>
      <c r="D47" s="53">
        <v>748768.50540000002</v>
      </c>
      <c r="F47" s="9"/>
    </row>
    <row r="48" spans="1:6" s="8" customFormat="1" x14ac:dyDescent="0.2">
      <c r="A48" s="51"/>
      <c r="B48" s="52" t="s">
        <v>37</v>
      </c>
      <c r="C48" s="25">
        <v>186064.25</v>
      </c>
      <c r="D48" s="53">
        <v>22874.36</v>
      </c>
      <c r="F48" s="9"/>
    </row>
    <row r="49" spans="1:15" s="8" customFormat="1" x14ac:dyDescent="0.2">
      <c r="A49" s="51"/>
      <c r="B49" s="52" t="s">
        <v>38</v>
      </c>
      <c r="C49" s="25">
        <v>1244093.69</v>
      </c>
      <c r="D49" s="53">
        <v>1008976.64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448.86</v>
      </c>
      <c r="D51" s="53">
        <v>392.72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-1841325.99</v>
      </c>
      <c r="D52" s="46">
        <v>6328499.0499999998</v>
      </c>
      <c r="F52" s="9"/>
    </row>
    <row r="53" spans="1:15" s="2" customFormat="1" x14ac:dyDescent="0.2">
      <c r="A53" s="36" t="s">
        <v>43</v>
      </c>
      <c r="B53" s="37" t="s">
        <v>44</v>
      </c>
      <c r="C53" s="25">
        <v>155507454.33000001</v>
      </c>
      <c r="D53" s="46">
        <v>133375686.19387309</v>
      </c>
      <c r="E53" s="26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1470130.5855354019</v>
      </c>
      <c r="D62" s="60">
        <v>1044475.9926629938</v>
      </c>
      <c r="F62" s="61"/>
    </row>
    <row r="63" spans="1:15" s="8" customFormat="1" x14ac:dyDescent="0.2">
      <c r="A63" s="62"/>
      <c r="B63" s="63" t="s">
        <v>50</v>
      </c>
      <c r="C63" s="25">
        <v>1249658.1029039943</v>
      </c>
      <c r="D63" s="64">
        <v>987309.83932099422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125.78</v>
      </c>
      <c r="D65" s="50">
        <v>129</v>
      </c>
      <c r="F65" s="68"/>
      <c r="G65" s="69"/>
    </row>
    <row r="66" spans="1:20" s="8" customFormat="1" x14ac:dyDescent="0.2">
      <c r="A66" s="70"/>
      <c r="B66" s="71" t="s">
        <v>54</v>
      </c>
      <c r="C66" s="25">
        <v>123.61</v>
      </c>
      <c r="D66" s="53">
        <v>129</v>
      </c>
      <c r="F66" s="68"/>
      <c r="G66" s="72"/>
    </row>
    <row r="67" spans="1:20" s="8" customFormat="1" x14ac:dyDescent="0.2">
      <c r="A67" s="70"/>
      <c r="B67" s="71" t="s">
        <v>55</v>
      </c>
      <c r="C67" s="25">
        <v>126.45</v>
      </c>
      <c r="D67" s="53">
        <v>135.11000000000001</v>
      </c>
      <c r="F67" s="68"/>
      <c r="G67" s="72"/>
    </row>
    <row r="68" spans="1:20" s="8" customFormat="1" x14ac:dyDescent="0.2">
      <c r="A68" s="62"/>
      <c r="B68" s="63" t="s">
        <v>56</v>
      </c>
      <c r="C68" s="25">
        <v>124.44</v>
      </c>
      <c r="D68" s="56">
        <v>135.09</v>
      </c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133375686.19386999</v>
      </c>
      <c r="D74" s="78">
        <f>IFERROR(ROUND(C74/$C$90,4),0)</f>
        <v>1</v>
      </c>
      <c r="E74" s="79"/>
      <c r="F74" s="1"/>
    </row>
    <row r="75" spans="1:20" s="2" customFormat="1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  <c r="F75" s="1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133375686.19386999</v>
      </c>
      <c r="D80" s="78">
        <f t="shared" si="0"/>
        <v>1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0</v>
      </c>
      <c r="D87" s="78">
        <f t="shared" si="0"/>
        <v>0</v>
      </c>
      <c r="E87" s="7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2" customFormat="1" x14ac:dyDescent="0.2">
      <c r="A88" s="86" t="s">
        <v>22</v>
      </c>
      <c r="B88" s="37" t="s">
        <v>75</v>
      </c>
      <c r="C88" s="38">
        <v>0</v>
      </c>
      <c r="D88" s="78">
        <f t="shared" si="0"/>
        <v>0</v>
      </c>
      <c r="E88" s="79"/>
      <c r="F88" s="1"/>
    </row>
    <row r="89" spans="1:20" s="2" customFormat="1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  <c r="F89" s="1"/>
    </row>
    <row r="90" spans="1:20" s="2" customFormat="1" x14ac:dyDescent="0.2">
      <c r="A90" s="86" t="s">
        <v>78</v>
      </c>
      <c r="B90" s="37" t="s">
        <v>79</v>
      </c>
      <c r="C90" s="38">
        <v>133375686.19386999</v>
      </c>
      <c r="D90" s="78">
        <f t="shared" si="0"/>
        <v>1</v>
      </c>
      <c r="E90" s="79"/>
      <c r="F90" s="1"/>
    </row>
    <row r="91" spans="1:20" s="2" customFormat="1" x14ac:dyDescent="0.2">
      <c r="A91" s="86"/>
      <c r="B91" s="37" t="s">
        <v>80</v>
      </c>
      <c r="C91" s="38">
        <v>133375686.19386999</v>
      </c>
      <c r="D91" s="78">
        <f t="shared" si="0"/>
        <v>1</v>
      </c>
      <c r="E91" s="79"/>
      <c r="F91" s="79"/>
    </row>
    <row r="92" spans="1:20" s="2" customFormat="1" x14ac:dyDescent="0.2">
      <c r="A92" s="87"/>
      <c r="B92" s="84" t="s">
        <v>81</v>
      </c>
      <c r="C92" s="85">
        <v>0</v>
      </c>
      <c r="D92" s="78">
        <f t="shared" si="0"/>
        <v>0</v>
      </c>
      <c r="E92" s="79"/>
      <c r="F92" s="1"/>
    </row>
    <row r="93" spans="1:20" s="8" customFormat="1" x14ac:dyDescent="0.2">
      <c r="A93" s="87"/>
      <c r="B93" s="84" t="s">
        <v>82</v>
      </c>
      <c r="C93" s="85">
        <v>0</v>
      </c>
      <c r="D93" s="78">
        <f t="shared" si="0"/>
        <v>0</v>
      </c>
      <c r="E93" s="7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2023-07-31T16:29:38Z</dcterms:created>
  <dcterms:modified xsi:type="dcterms:W3CDTF">2023-07-31T16:35:56Z</dcterms:modified>
</cp:coreProperties>
</file>