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0C14832F-7E8E-4009-911A-2BFC9470E1A7}" xr6:coauthVersionLast="47" xr6:coauthVersionMax="47" xr10:uidLastSave="{00000000-0000-0000-0000-000000000000}"/>
  <bookViews>
    <workbookView xWindow="-108" yWindow="-108" windowWidth="23256" windowHeight="12576" xr2:uid="{4D3F72CD-5AFA-497D-919E-106F5029C76B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<sst xmlns="http://schemas.openxmlformats.org/spreadsheetml/2006/main" count="95" uniqueCount="85">
  <si>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</si>
  <si>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</si>
  <si>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</si>
  <si>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- Selective Equity IKZE</t>
  </si>
  <si>
    <t>kod</t>
  </si>
  <si>
    <t>115_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</si>
  <si>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</si>
  <si>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</si>
  <si>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</si>
  <si>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</si>
  <si>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</si>
  <si>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</si>
  <si>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</si>
  <si>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</si>
  <si>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</si>
  <si>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</si>
  <si>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</si>
  <si>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</si>
  <si>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</si>
  <si>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</si>
  <si>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</si>
  <si>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</si>
  <si>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</si>
  <si>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</si>
  <si>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</si>
  <si>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</si>
  <si>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</si>
  <si>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</si>
  <si>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</si>
  <si>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</si>
  <si>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</si>
  <si>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</si>
  <si>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</si>
  <si>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</si>
  <si>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</si>
  <si>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</si>
  <si>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</si>
  <si>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</si>
  <si>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</si>
  <si>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</si>
  <si>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</si>
  <si>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</si>
  <si>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</si>
  <si>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</si>
  <si>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</si>
  <si>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</si>
  <si>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</si>
  <si>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</si>
  <si>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</si>
  <si>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</si>
  <si>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</si>
  <si>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</si>
  <si>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</si>
  <si>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</si>
  <si>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</si>
  <si>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</si>
  <si>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</si>
  <si>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</si>
  <si>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</si>
  <si>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</si>
  <si>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</si>
  <si>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</si>
  <si>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</si>
  <si>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</si>
  <si>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</si>
  <si>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</si>
  <si>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</si>
  <si>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</si>
  <si>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</si>
  <si>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</si>
  <si>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</si>
  <si>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</si>
  <si>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</si>
  <si>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</si>
  <si>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</si>
  <si>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</si>
  <si>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</si>
  <si>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</si>
  <si>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</si>
  <si>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</si>
  <si>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</si>
  <si>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</si>
  <si>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</si>
  <si>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Equity AAA (Active Asset Allocation) IKZE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</si>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</sst>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C95EE6B6-C72E-4A64-BBAC-7D4ED6B838DB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CA7B881-A4E4-4134-8A16-027A26610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CF59-FE35-4CC6-AE62-689695E6C4B0}">
  <sheetPr codeName="Arkusz45"/>
  <dimension ref="A1:T96"/>
  <sheetViews>
    <sheetView tabSelected="1" topLeftCell="A73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115_1P_UNIQA - Selective Equity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Selective Equity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115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4531102.4346460002</v>
      </c>
      <c r="D22" s="25">
        <v>4845937.6547260005</v>
      </c>
      <c r="E22" s="26"/>
      <c r="F22" s="1"/>
    </row>
    <row r="23" spans="1:6" s="2" customFormat="1" x14ac:dyDescent="0.2">
      <c r="A23" s="27"/>
      <c r="B23" s="28" t="s">
        <v>12</v>
      </c>
      <c r="C23" s="25">
        <v>4530473.4379120003</v>
      </c>
      <c r="D23" s="29">
        <v>4845231.9652530001</v>
      </c>
      <c r="E23" s="26"/>
      <c r="F23" s="1"/>
    </row>
    <row r="24" spans="1:6" s="2" customFormat="1" x14ac:dyDescent="0.2">
      <c r="A24" s="30"/>
      <c r="B24" s="31" t="s">
        <v>13</v>
      </c>
      <c r="C24" s="25">
        <v>628.99673399999995</v>
      </c>
      <c r="D24" s="32">
        <v>705.68947300000002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4531102.4346460002</v>
      </c>
      <c r="D32" s="38">
        <v>4845937.6547260005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6082340.8799999999</v>
      </c>
      <c r="D38" s="43">
        <v>4807764.29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110693.61</v>
      </c>
      <c r="D39" s="46">
        <v>67224.708202014532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272648.56</v>
      </c>
      <c r="D40" s="46">
        <v>280530.87820201454</v>
      </c>
      <c r="F40" s="9"/>
    </row>
    <row r="41" spans="1:6" s="8" customFormat="1" x14ac:dyDescent="0.2">
      <c r="A41" s="48"/>
      <c r="B41" s="49" t="s">
        <v>30</v>
      </c>
      <c r="C41" s="25">
        <v>271542.07</v>
      </c>
      <c r="D41" s="50">
        <v>279322.58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1106.49</v>
      </c>
      <c r="D43" s="56">
        <v>1208.2982020145282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161954.95000000001</v>
      </c>
      <c r="D44" s="46">
        <v>213306.17</v>
      </c>
      <c r="F44" s="9"/>
    </row>
    <row r="45" spans="1:6" s="8" customFormat="1" x14ac:dyDescent="0.2">
      <c r="A45" s="48"/>
      <c r="B45" s="49" t="s">
        <v>34</v>
      </c>
      <c r="C45" s="25">
        <v>110606.11</v>
      </c>
      <c r="D45" s="50">
        <v>143591.14000000001</v>
      </c>
      <c r="F45" s="9"/>
    </row>
    <row r="46" spans="1:6" s="8" customFormat="1" x14ac:dyDescent="0.2">
      <c r="A46" s="51"/>
      <c r="B46" s="52" t="s">
        <v>35</v>
      </c>
      <c r="C46" s="25">
        <v>4233.49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47115.35</v>
      </c>
      <c r="D51" s="53">
        <v>69715.03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-1661932.06</v>
      </c>
      <c r="D52" s="46">
        <v>-29051.343474281239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4531102.43</v>
      </c>
      <c r="D53" s="46">
        <v>4845937.6547277337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21106.780301000021</v>
      </c>
      <c r="D62" s="60">
        <v>22634.359424000009</v>
      </c>
      <c r="F62" s="61"/>
    </row>
    <row r="63" spans="1:15" s="8" customFormat="1" x14ac:dyDescent="0.2">
      <c r="A63" s="62"/>
      <c r="B63" s="63" t="s">
        <v>50</v>
      </c>
      <c r="C63" s="25">
        <v>21560.251401999991</v>
      </c>
      <c r="D63" s="64">
        <v>22943.694213000021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288.17</v>
      </c>
      <c r="D65" s="50">
        <v>212.41</v>
      </c>
      <c r="F65" s="68"/>
      <c r="G65" s="69"/>
    </row>
    <row r="66" spans="1:20" s="8" customFormat="1" x14ac:dyDescent="0.2">
      <c r="A66" s="70"/>
      <c r="B66" s="71" t="s">
        <v>54</v>
      </c>
      <c r="C66" s="25">
        <v>209.3</v>
      </c>
      <c r="D66" s="53">
        <v>204.19</v>
      </c>
      <c r="F66" s="68"/>
      <c r="G66" s="72"/>
    </row>
    <row r="67" spans="1:20" s="8" customFormat="1" x14ac:dyDescent="0.2">
      <c r="A67" s="70"/>
      <c r="B67" s="71" t="s">
        <v>55</v>
      </c>
      <c r="C67" s="25">
        <v>290</v>
      </c>
      <c r="D67" s="53">
        <v>226.24</v>
      </c>
      <c r="F67" s="68"/>
      <c r="G67" s="72"/>
    </row>
    <row r="68" spans="1:20" s="8" customFormat="1" x14ac:dyDescent="0.2">
      <c r="A68" s="62"/>
      <c r="B68" s="63" t="s">
        <v>56</v>
      </c>
      <c r="C68" s="25">
        <v>210.16</v>
      </c>
      <c r="D68" s="56">
        <v>211.21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4845231.9652530001</v>
      </c>
      <c r="D74" s="78">
        <f>IFERROR(ROUND(C74/$C$90,4),0)</f>
        <v>0.99990000000000001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4845231.9652530001</v>
      </c>
      <c r="D80" s="78">
        <f t="shared" si="0"/>
        <v>0.99990000000000001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705.68947300000002</v>
      </c>
      <c r="D87" s="78">
        <f t="shared" si="0"/>
        <v>1E-4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4845937.6547260005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4845937.6547260005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2023-07-31T16:30:31Z</dcterms:created>
  <dcterms:modified xsi:type="dcterms:W3CDTF">2023-07-31T16:37:41Z</dcterms:modified>
</cp:coreProperties>
</file>