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F25C8461-2F3F-4C2C-A7BC-491A98C92110}" xr6:coauthVersionLast="47" xr6:coauthVersionMax="47" xr10:uidLastSave="{00000000-0000-0000-0000-000000000000}"/>
  <bookViews>
    <workbookView xWindow="-108" yWindow="-108" windowWidth="23256" windowHeight="12576" xr2:uid="{611CDCFA-A6E0-4C2C-BC2A-05FC9A371797}"/>
  </bookViews>
  <sheets>
    <sheet name="7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<sst xmlns="http://schemas.openxmlformats.org/spreadsheetml/2006/main" count="95" uniqueCount="85">
  <si>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</si>
  <si>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</si>
  <si>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</si>
  <si>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Obligacji Korporacyjnych</t>
  </si>
  <si>
    <t>kod</t>
  </si>
  <si>
    <t>78_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</si>
  <si>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</si>
  <si>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</si>
  <si>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</si>
  <si>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</si>
  <si>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</si>
  <si>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</si>
  <si>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</si>
  <si>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</si>
  <si>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</si>
  <si>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</si>
  <si>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</si>
  <si>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</si>
  <si>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</si>
  <si>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</si>
  <si>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</si>
  <si>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</si>
  <si>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</si>
  <si>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</si>
  <si>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</si>
  <si>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</si>
  <si>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</si>
  <si>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</si>
  <si>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</si>
  <si>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</si>
  <si>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</si>
  <si>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</si>
  <si>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</si>
  <si>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</si>
  <si>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</si>
  <si>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</si>
  <si>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</si>
  <si>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</si>
  <si>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</si>
  <si>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</si>
  <si>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</si>
  <si>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</si>
  <si>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</si>
  <si>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</si>
  <si>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</si>
  <si>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</si>
  <si>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</si>
  <si>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</si>
  <si>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</si>
  <si>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</si>
  <si>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</si>
  <si>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</si>
  <si>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</si>
  <si>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</si>
  <si>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</si>
  <si>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</si>
  <si>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</si>
  <si>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</si>
  <si>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</si>
  <si>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</si>
  <si>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</si>
  <si>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</si>
  <si>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</si>
  <si>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</si>
  <si>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</si>
  <si>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</si>
  <si>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</si>
  <si>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</si>
  <si>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</si>
  <si>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</si>
  <si>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</si>
  <si>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</si>
  <si>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</si>
  <si>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</si>
  <si>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</si>
  <si>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</si>
  <si>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</si>
  <si>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</si>
  <si>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</si>
  <si>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</si>
  <si>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</si>
  <si>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</si>
  <si>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</si>
  <si>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danwiej UNIQA – Antyinflacyjny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</si>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</sst>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CD9271BC-328E-4D53-98EC-0798AF3B80E6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EBFB692-9907-4A19-8425-F7CF541FF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0B1EE-E7EE-4479-BDB6-1C6DD2A8E049}">
  <sheetPr codeName="Arkusz36"/>
  <dimension ref="A1:T96"/>
  <sheetViews>
    <sheetView tabSelected="1" topLeftCell="A68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78_1P_UNIQA - Obligacji Korporacyjnych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Obligacji Korporacyjnych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78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40461485.026974</v>
      </c>
      <c r="D22" s="25">
        <v>34601270.347732</v>
      </c>
      <c r="E22" s="26"/>
      <c r="F22" s="1"/>
    </row>
    <row r="23" spans="1:6" s="2" customFormat="1" x14ac:dyDescent="0.2">
      <c r="A23" s="27"/>
      <c r="B23" s="28" t="s">
        <v>12</v>
      </c>
      <c r="C23" s="25">
        <v>40461485.026974</v>
      </c>
      <c r="D23" s="29">
        <v>34601270.347732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40461485.026974</v>
      </c>
      <c r="D32" s="38">
        <v>34601270.347732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43137654.450000003</v>
      </c>
      <c r="D38" s="43">
        <v>35808351.852644764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-2319367.15</v>
      </c>
      <c r="D39" s="46">
        <v>-2936934.4624831672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7749411.3099999996</v>
      </c>
      <c r="D40" s="46">
        <v>2111299.9763168334</v>
      </c>
      <c r="F40" s="9"/>
    </row>
    <row r="41" spans="1:6" s="8" customFormat="1" x14ac:dyDescent="0.2">
      <c r="A41" s="48"/>
      <c r="B41" s="49" t="s">
        <v>30</v>
      </c>
      <c r="C41" s="25">
        <v>1804656.88</v>
      </c>
      <c r="D41" s="50">
        <v>1480649.34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5944754.4299999997</v>
      </c>
      <c r="D43" s="56">
        <v>630650.6363168332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10068778.460000001</v>
      </c>
      <c r="D44" s="46">
        <v>5048234.4388000006</v>
      </c>
      <c r="F44" s="9"/>
    </row>
    <row r="45" spans="1:6" s="8" customFormat="1" x14ac:dyDescent="0.2">
      <c r="A45" s="48"/>
      <c r="B45" s="49" t="s">
        <v>34</v>
      </c>
      <c r="C45" s="25">
        <v>9407312.8800000008</v>
      </c>
      <c r="D45" s="50">
        <v>4448672.8099999996</v>
      </c>
      <c r="F45" s="9"/>
    </row>
    <row r="46" spans="1:6" s="8" customFormat="1" x14ac:dyDescent="0.2">
      <c r="A46" s="51"/>
      <c r="B46" s="52" t="s">
        <v>35</v>
      </c>
      <c r="C46" s="25">
        <v>87706.16</v>
      </c>
      <c r="D46" s="53">
        <v>41857.29</v>
      </c>
      <c r="F46" s="9"/>
    </row>
    <row r="47" spans="1:6" s="8" customFormat="1" x14ac:dyDescent="0.2">
      <c r="A47" s="51"/>
      <c r="B47" s="52" t="s">
        <v>36</v>
      </c>
      <c r="C47" s="25">
        <v>288155.45</v>
      </c>
      <c r="D47" s="53">
        <v>264413.81880000001</v>
      </c>
      <c r="F47" s="9"/>
    </row>
    <row r="48" spans="1:6" s="8" customFormat="1" x14ac:dyDescent="0.2">
      <c r="A48" s="51"/>
      <c r="B48" s="52" t="s">
        <v>37</v>
      </c>
      <c r="C48" s="25">
        <v>12779.13</v>
      </c>
      <c r="D48" s="53">
        <v>29984.04</v>
      </c>
      <c r="F48" s="9"/>
    </row>
    <row r="49" spans="1:15" s="8" customFormat="1" x14ac:dyDescent="0.2">
      <c r="A49" s="51"/>
      <c r="B49" s="52" t="s">
        <v>38</v>
      </c>
      <c r="C49" s="25">
        <v>272190.84999999998</v>
      </c>
      <c r="D49" s="53">
        <v>262732.57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633.99</v>
      </c>
      <c r="D51" s="53">
        <v>573.91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-356802.27</v>
      </c>
      <c r="D52" s="46">
        <v>1729852.9575645498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40461485.030000001</v>
      </c>
      <c r="D53" s="46">
        <v>34601270.347726144</v>
      </c>
      <c r="E53" s="26"/>
      <c r="F53" s="1"/>
    </row>
    <row r="54" spans="1:15" s="2" customFormat="1" x14ac:dyDescent="0.2">
      <c r="A54" s="1"/>
      <c r="C54" s="3"/>
      <c r="D54" s="57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25">
        <v>323953.54801100004</v>
      </c>
      <c r="D62" s="61">
        <v>264209.78270000004</v>
      </c>
      <c r="F62" s="62"/>
    </row>
    <row r="63" spans="1:15" s="8" customFormat="1" x14ac:dyDescent="0.2">
      <c r="A63" s="63"/>
      <c r="B63" s="64" t="s">
        <v>50</v>
      </c>
      <c r="C63" s="25">
        <v>306456.75245772587</v>
      </c>
      <c r="D63" s="65">
        <v>243225.57533900003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>
        <v>0</v>
      </c>
      <c r="D64" s="3">
        <v>0</v>
      </c>
      <c r="F64" s="68"/>
      <c r="G64" s="66"/>
    </row>
    <row r="65" spans="1:20" s="8" customFormat="1" x14ac:dyDescent="0.2">
      <c r="A65" s="59"/>
      <c r="B65" s="60" t="s">
        <v>53</v>
      </c>
      <c r="C65" s="25">
        <v>133.16</v>
      </c>
      <c r="D65" s="50">
        <v>135.53</v>
      </c>
      <c r="F65" s="69"/>
      <c r="G65" s="70"/>
    </row>
    <row r="66" spans="1:20" s="8" customFormat="1" x14ac:dyDescent="0.2">
      <c r="A66" s="71"/>
      <c r="B66" s="72" t="s">
        <v>54</v>
      </c>
      <c r="C66" s="25">
        <v>131.46</v>
      </c>
      <c r="D66" s="53">
        <v>135.53</v>
      </c>
      <c r="F66" s="69"/>
      <c r="G66" s="73"/>
    </row>
    <row r="67" spans="1:20" s="8" customFormat="1" x14ac:dyDescent="0.2">
      <c r="A67" s="71"/>
      <c r="B67" s="72" t="s">
        <v>55</v>
      </c>
      <c r="C67" s="25">
        <v>133.16</v>
      </c>
      <c r="D67" s="53">
        <v>142.26</v>
      </c>
      <c r="F67" s="69"/>
      <c r="G67" s="73"/>
    </row>
    <row r="68" spans="1:20" s="8" customFormat="1" x14ac:dyDescent="0.2">
      <c r="A68" s="63"/>
      <c r="B68" s="64" t="s">
        <v>56</v>
      </c>
      <c r="C68" s="25">
        <v>132.03</v>
      </c>
      <c r="D68" s="56">
        <v>142.26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34601270.347732</v>
      </c>
      <c r="D74" s="79">
        <f>IFERROR(ROUND(C74/$C$90,4),0)</f>
        <v>1</v>
      </c>
      <c r="E74" s="80"/>
      <c r="F74" s="1"/>
    </row>
    <row r="75" spans="1:20" s="2" customFormat="1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  <c r="F75" s="1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34601270.347732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  <c r="F88" s="1"/>
    </row>
    <row r="89" spans="1:20" s="2" customFormat="1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  <c r="F89" s="1"/>
    </row>
    <row r="90" spans="1:20" s="2" customFormat="1" x14ac:dyDescent="0.2">
      <c r="A90" s="87" t="s">
        <v>78</v>
      </c>
      <c r="B90" s="37" t="s">
        <v>79</v>
      </c>
      <c r="C90" s="38">
        <v>34601270.347732</v>
      </c>
      <c r="D90" s="79">
        <f t="shared" si="0"/>
        <v>1</v>
      </c>
      <c r="E90" s="80"/>
      <c r="F90" s="1"/>
    </row>
    <row r="91" spans="1:20" s="2" customFormat="1" x14ac:dyDescent="0.2">
      <c r="A91" s="87"/>
      <c r="B91" s="37" t="s">
        <v>80</v>
      </c>
      <c r="C91" s="38">
        <v>34601270.347732</v>
      </c>
      <c r="D91" s="79">
        <f t="shared" si="0"/>
        <v>1</v>
      </c>
      <c r="E91" s="80"/>
      <c r="F91" s="80"/>
    </row>
    <row r="92" spans="1:20" s="2" customFormat="1" x14ac:dyDescent="0.2">
      <c r="A92" s="88"/>
      <c r="B92" s="85" t="s">
        <v>81</v>
      </c>
      <c r="C92" s="86">
        <v>0</v>
      </c>
      <c r="D92" s="79">
        <f t="shared" si="0"/>
        <v>0</v>
      </c>
      <c r="E92" s="80"/>
      <c r="F92" s="1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2023-07-31T16:29:11Z</dcterms:created>
  <dcterms:modified xsi:type="dcterms:W3CDTF">2023-07-31T16:34:52Z</dcterms:modified>
</cp:coreProperties>
</file>