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7F29290D-053B-4FAC-BE5A-857BB437BF95}" xr6:coauthVersionLast="47" xr6:coauthVersionMax="47" xr10:uidLastSave="{00000000-0000-0000-0000-000000000000}"/>
  <bookViews>
    <workbookView xWindow="-108" yWindow="-108" windowWidth="23256" windowHeight="12576" xr2:uid="{BC7FE1F2-A4BE-4C47-AEC9-FDF2427CDA0E}"/>
  </bookViews>
  <sheets>
    <sheet name="224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<sst xmlns="http://schemas.openxmlformats.org/spreadsheetml/2006/main" count="94" uniqueCount="84">
  <si>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</si>
  <si>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</si>
  <si>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</si>
  <si>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– UniAbsolute Return Dłużny FIZ</t>
  </si>
  <si>
    <t>kod</t>
  </si>
  <si>
    <t>224_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</si>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</sst>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F1CED2DC-1A62-424A-B8CB-3A32730645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C7A40D1-1C87-429A-8C1B-6A8D1E9386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45121-E60B-4FA2-9456-9D9F70896C43}">
  <sheetPr codeName="Arkusz99"/>
  <dimension ref="A1:T96"/>
  <sheetViews>
    <sheetView tabSelected="1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224_1P_UNIQA – UniAbsolute Return Dłużny FIZ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UniAbsolute Return Dłużny FIZ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224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3452418.8353560003</v>
      </c>
      <c r="D22" s="26">
        <v>3059392.4257060001</v>
      </c>
      <c r="E22" s="27"/>
      <c r="F22" s="1"/>
    </row>
    <row r="23" spans="1:6" s="2" customFormat="1" x14ac:dyDescent="0.2">
      <c r="A23" s="28"/>
      <c r="B23" s="29" t="s">
        <v>12</v>
      </c>
      <c r="C23" s="25">
        <v>3452418.8353560003</v>
      </c>
      <c r="D23" s="26">
        <v>3059392.4257060001</v>
      </c>
      <c r="E23" s="27"/>
      <c r="F23" s="1"/>
    </row>
    <row r="24" spans="1:6" s="2" customFormat="1" x14ac:dyDescent="0.2">
      <c r="A24" s="30"/>
      <c r="B24" s="31" t="s">
        <v>13</v>
      </c>
      <c r="C24" s="25">
        <v>0</v>
      </c>
      <c r="D24" s="26">
        <v>0</v>
      </c>
      <c r="E24" s="27"/>
      <c r="F24" s="1"/>
    </row>
    <row r="25" spans="1:6" s="2" customFormat="1" x14ac:dyDescent="0.2">
      <c r="A25" s="30"/>
      <c r="B25" s="31" t="s">
        <v>14</v>
      </c>
      <c r="C25" s="25">
        <v>0</v>
      </c>
      <c r="D25" s="26">
        <v>0</v>
      </c>
      <c r="E25" s="27"/>
      <c r="F25" s="1"/>
    </row>
    <row r="26" spans="1:6" s="2" customFormat="1" x14ac:dyDescent="0.2">
      <c r="A26" s="30"/>
      <c r="B26" s="32" t="s">
        <v>15</v>
      </c>
      <c r="C26" s="25">
        <v>0</v>
      </c>
      <c r="D26" s="26">
        <v>0</v>
      </c>
      <c r="E26" s="27"/>
      <c r="F26" s="1"/>
    </row>
    <row r="27" spans="1:6" s="2" customFormat="1" x14ac:dyDescent="0.2">
      <c r="A27" s="33"/>
      <c r="B27" s="32" t="s">
        <v>16</v>
      </c>
      <c r="C27" s="25">
        <v>0</v>
      </c>
      <c r="D27" s="26">
        <v>0</v>
      </c>
      <c r="E27" s="27"/>
      <c r="F27" s="1"/>
    </row>
    <row r="28" spans="1:6" s="2" customFormat="1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  <c r="F28" s="1"/>
    </row>
    <row r="29" spans="1:6" s="2" customFormat="1" x14ac:dyDescent="0.2">
      <c r="A29" s="28"/>
      <c r="B29" s="29" t="s">
        <v>19</v>
      </c>
      <c r="C29" s="25">
        <v>0</v>
      </c>
      <c r="D29" s="26">
        <v>0</v>
      </c>
      <c r="E29" s="27"/>
      <c r="F29" s="1"/>
    </row>
    <row r="30" spans="1:6" s="2" customFormat="1" x14ac:dyDescent="0.2">
      <c r="A30" s="30"/>
      <c r="B30" s="31" t="s">
        <v>20</v>
      </c>
      <c r="C30" s="25">
        <v>0</v>
      </c>
      <c r="D30" s="26">
        <v>0</v>
      </c>
      <c r="E30" s="27"/>
      <c r="F30" s="1"/>
    </row>
    <row r="31" spans="1:6" s="2" customFormat="1" x14ac:dyDescent="0.2">
      <c r="A31" s="33"/>
      <c r="B31" s="36" t="s">
        <v>21</v>
      </c>
      <c r="C31" s="25">
        <v>0</v>
      </c>
      <c r="D31" s="26">
        <v>0</v>
      </c>
      <c r="E31" s="27"/>
      <c r="F31" s="1"/>
    </row>
    <row r="32" spans="1:6" s="2" customFormat="1" x14ac:dyDescent="0.2">
      <c r="A32" s="34" t="s">
        <v>22</v>
      </c>
      <c r="B32" s="34" t="s">
        <v>23</v>
      </c>
      <c r="C32" s="25">
        <v>3452418.8353560003</v>
      </c>
      <c r="D32" s="26">
        <v>3059392.4257060001</v>
      </c>
      <c r="E32" s="27"/>
      <c r="F32" s="37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3211308.75</v>
      </c>
      <c r="D38" s="40">
        <v>3109318.8568344256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634649.88</v>
      </c>
      <c r="D39" s="40">
        <v>-318341.07470131543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1269118.6000000001</v>
      </c>
      <c r="D40" s="40">
        <v>0</v>
      </c>
      <c r="F40" s="9"/>
    </row>
    <row r="41" spans="1:6" s="8" customFormat="1" x14ac:dyDescent="0.2">
      <c r="A41" s="44"/>
      <c r="B41" s="45" t="s">
        <v>30</v>
      </c>
      <c r="C41" s="25">
        <v>-17003</v>
      </c>
      <c r="D41" s="40">
        <v>0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1286121.6000000001</v>
      </c>
      <c r="D43" s="40">
        <v>0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634468.72</v>
      </c>
      <c r="D44" s="40">
        <v>318341.07470131543</v>
      </c>
      <c r="F44" s="9"/>
    </row>
    <row r="45" spans="1:6" s="8" customFormat="1" x14ac:dyDescent="0.2">
      <c r="A45" s="44"/>
      <c r="B45" s="45" t="s">
        <v>34</v>
      </c>
      <c r="C45" s="25">
        <v>610390.37</v>
      </c>
      <c r="D45" s="40">
        <v>242805.79</v>
      </c>
      <c r="F45" s="9"/>
    </row>
    <row r="46" spans="1:6" s="8" customFormat="1" x14ac:dyDescent="0.2">
      <c r="A46" s="46"/>
      <c r="B46" s="47" t="s">
        <v>35</v>
      </c>
      <c r="C46" s="25">
        <v>0</v>
      </c>
      <c r="D46" s="40">
        <v>20254.05</v>
      </c>
      <c r="F46" s="9"/>
    </row>
    <row r="47" spans="1:6" s="8" customFormat="1" x14ac:dyDescent="0.2">
      <c r="A47" s="46"/>
      <c r="B47" s="47" t="s">
        <v>36</v>
      </c>
      <c r="C47" s="25">
        <v>2848.71</v>
      </c>
      <c r="D47" s="40">
        <v>2476.4499999999998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21221.71</v>
      </c>
      <c r="D49" s="40">
        <v>20257.84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7.93</v>
      </c>
      <c r="D51" s="40">
        <v>32546.944701315369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-393539.79</v>
      </c>
      <c r="D52" s="40">
        <v>268414.64357557078</v>
      </c>
      <c r="F52" s="9"/>
    </row>
    <row r="53" spans="1:15" s="2" customFormat="1" x14ac:dyDescent="0.2">
      <c r="A53" s="34" t="s">
        <v>43</v>
      </c>
      <c r="B53" s="35" t="s">
        <v>44</v>
      </c>
      <c r="C53" s="25">
        <v>3452418.84</v>
      </c>
      <c r="D53" s="40">
        <v>3059392.4257086813</v>
      </c>
      <c r="E53" s="27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2749.5965080000001</v>
      </c>
      <c r="D62" s="53">
        <v>2887.2865260000008</v>
      </c>
      <c r="F62" s="54"/>
    </row>
    <row r="63" spans="1:15" s="8" customFormat="1" x14ac:dyDescent="0.2">
      <c r="A63" s="55"/>
      <c r="B63" s="56" t="s">
        <v>50</v>
      </c>
      <c r="C63" s="25">
        <v>3396.3117649999995</v>
      </c>
      <c r="D63" s="53">
        <v>2636.4072469999996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1167.92</v>
      </c>
      <c r="D65" s="53">
        <v>1076.9000000000001</v>
      </c>
      <c r="F65" s="60"/>
      <c r="G65" s="61"/>
    </row>
    <row r="66" spans="1:20" s="8" customFormat="1" x14ac:dyDescent="0.2">
      <c r="A66" s="62"/>
      <c r="B66" s="63" t="s">
        <v>54</v>
      </c>
      <c r="C66" s="25">
        <v>1003.31</v>
      </c>
      <c r="D66" s="53">
        <v>1076.9000000000001</v>
      </c>
      <c r="F66" s="60"/>
      <c r="G66" s="64"/>
    </row>
    <row r="67" spans="1:20" s="8" customFormat="1" x14ac:dyDescent="0.2">
      <c r="A67" s="62"/>
      <c r="B67" s="63" t="s">
        <v>55</v>
      </c>
      <c r="C67" s="25">
        <v>1167.92</v>
      </c>
      <c r="D67" s="53">
        <v>1160.44</v>
      </c>
      <c r="F67" s="60"/>
      <c r="G67" s="64"/>
    </row>
    <row r="68" spans="1:20" s="8" customFormat="1" x14ac:dyDescent="0.2">
      <c r="A68" s="55"/>
      <c r="B68" s="56" t="s">
        <v>56</v>
      </c>
      <c r="C68" s="25">
        <v>1016.52</v>
      </c>
      <c r="D68" s="53">
        <v>1160.44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3059392.4257060001</v>
      </c>
      <c r="D74" s="71">
        <f>IFERROR(ROUND(C74/$C$90,4),0)</f>
        <v>1</v>
      </c>
      <c r="E74" s="72"/>
      <c r="F74" s="1"/>
    </row>
    <row r="75" spans="1:20" s="2" customFormat="1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  <c r="F75" s="1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3059392.4257060001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  <c r="F89" s="1"/>
    </row>
    <row r="90" spans="1:20" s="2" customFormat="1" x14ac:dyDescent="0.2">
      <c r="A90" s="77" t="s">
        <v>78</v>
      </c>
      <c r="B90" s="35" t="s">
        <v>79</v>
      </c>
      <c r="C90" s="70">
        <v>3059392.4257060001</v>
      </c>
      <c r="D90" s="71">
        <f t="shared" si="0"/>
        <v>1</v>
      </c>
      <c r="E90" s="72"/>
      <c r="F90" s="1"/>
    </row>
    <row r="91" spans="1:20" s="2" customFormat="1" x14ac:dyDescent="0.2">
      <c r="A91" s="78"/>
      <c r="B91" s="76" t="s">
        <v>80</v>
      </c>
      <c r="C91" s="70">
        <v>3059392.4257060001</v>
      </c>
      <c r="D91" s="71">
        <f t="shared" si="0"/>
        <v>1</v>
      </c>
      <c r="E91" s="72"/>
      <c r="F91" s="72"/>
    </row>
    <row r="92" spans="1:20" s="2" customFormat="1" x14ac:dyDescent="0.2">
      <c r="A92" s="78"/>
      <c r="B92" s="76" t="s">
        <v>81</v>
      </c>
      <c r="C92" s="70">
        <v>0</v>
      </c>
      <c r="D92" s="71">
        <f t="shared" si="0"/>
        <v>0</v>
      </c>
      <c r="E92" s="72"/>
      <c r="F92" s="1"/>
    </row>
    <row r="93" spans="1:20" s="2" customFormat="1" x14ac:dyDescent="0.2">
      <c r="A93" s="79"/>
      <c r="B93" s="80" t="s">
        <v>82</v>
      </c>
      <c r="C93" s="70">
        <v>0</v>
      </c>
      <c r="D93" s="71">
        <f t="shared" si="0"/>
        <v>0</v>
      </c>
      <c r="E93" s="72"/>
      <c r="F93" s="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224_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2023-07-31T16:40:49Z</dcterms:created>
  <dcterms:modified xsi:type="dcterms:W3CDTF">2023-07-31T16:48:41Z</dcterms:modified>
</cp:coreProperties>
</file>