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44EEF694-D3BB-4CA9-A340-84E17D12DAEF}" xr6:coauthVersionLast="47" xr6:coauthVersionMax="47" xr10:uidLastSave="{00000000-0000-0000-0000-000000000000}"/>
  <bookViews>
    <workbookView xWindow="-108" yWindow="-108" windowWidth="23256" windowHeight="12576" xr2:uid="{FEABF5E0-8993-4288-A5E7-6FCBCC64BC3D}"/>
  </bookViews>
  <sheets>
    <sheet name="21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<sst xmlns="http://schemas.openxmlformats.org/spreadsheetml/2006/main" count="94" uniqueCount="84">
  <si>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</si>
  <si>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</si>
  <si>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</si>
  <si>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GLOBALNY AKCJI</t>
  </si>
  <si>
    <t>kod</t>
  </si>
  <si>
    <t>210_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</si>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</sst>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8D3937D8-E86B-41C3-BB61-3E57B80260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2D93731-59E5-4505-8DC7-A65CB2D92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660E0-5630-4F1F-BE9B-4EBF4F8EC275}">
  <sheetPr codeName="Arkusz17"/>
  <dimension ref="A1:T96"/>
  <sheetViews>
    <sheetView tabSelected="1" workbookViewId="0">
      <selection activeCell="B95" sqref="B95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210_1P_UNIQA - GLOBALNY AKCJI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GLOBALNY AKCJI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210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21776606.514317002</v>
      </c>
      <c r="D22" s="26">
        <v>17787023.09</v>
      </c>
      <c r="E22" s="27"/>
      <c r="F22" s="1"/>
    </row>
    <row r="23" spans="1:6" s="2" customFormat="1" x14ac:dyDescent="0.2">
      <c r="A23" s="28"/>
      <c r="B23" s="29" t="s">
        <v>12</v>
      </c>
      <c r="C23" s="25">
        <v>21776606.514317002</v>
      </c>
      <c r="D23" s="26">
        <v>17782716.48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4306.6099999999997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21776606.514317002</v>
      </c>
      <c r="D32" s="26">
        <v>17787023.09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27134703.329999998</v>
      </c>
      <c r="D38" s="40">
        <v>18572233.960000001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-1306268.02</v>
      </c>
      <c r="D39" s="40">
        <v>-2338907.5871603801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4413530.68</v>
      </c>
      <c r="D40" s="40">
        <v>890229.56203961989</v>
      </c>
      <c r="F40" s="9"/>
    </row>
    <row r="41" spans="1:6" s="8" customFormat="1" x14ac:dyDescent="0.2">
      <c r="A41" s="44"/>
      <c r="B41" s="45" t="s">
        <v>30</v>
      </c>
      <c r="C41" s="25">
        <v>1070265.22</v>
      </c>
      <c r="D41" s="40">
        <v>863168.82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3343265.46</v>
      </c>
      <c r="D43" s="40">
        <v>27060.742039619981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5719798.7000000002</v>
      </c>
      <c r="D44" s="40">
        <v>3229137.1491999999</v>
      </c>
      <c r="F44" s="9"/>
    </row>
    <row r="45" spans="1:6" s="8" customFormat="1" x14ac:dyDescent="0.2">
      <c r="A45" s="44"/>
      <c r="B45" s="45" t="s">
        <v>34</v>
      </c>
      <c r="C45" s="25">
        <v>5329796.7699999996</v>
      </c>
      <c r="D45" s="40">
        <v>2876320.74</v>
      </c>
      <c r="F45" s="9"/>
    </row>
    <row r="46" spans="1:6" s="8" customFormat="1" x14ac:dyDescent="0.2">
      <c r="A46" s="46"/>
      <c r="B46" s="47" t="s">
        <v>35</v>
      </c>
      <c r="C46" s="25">
        <v>21530.99</v>
      </c>
      <c r="D46" s="40">
        <v>7841.32</v>
      </c>
      <c r="F46" s="9"/>
    </row>
    <row r="47" spans="1:6" s="8" customFormat="1" x14ac:dyDescent="0.2">
      <c r="A47" s="46"/>
      <c r="B47" s="47" t="s">
        <v>36</v>
      </c>
      <c r="C47" s="25">
        <v>172459.12</v>
      </c>
      <c r="D47" s="40">
        <v>152038.92920000001</v>
      </c>
      <c r="F47" s="9"/>
    </row>
    <row r="48" spans="1:6" s="8" customFormat="1" x14ac:dyDescent="0.2">
      <c r="A48" s="46"/>
      <c r="B48" s="47" t="s">
        <v>37</v>
      </c>
      <c r="C48" s="25">
        <v>25986.69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169977.38</v>
      </c>
      <c r="D49" s="40">
        <v>132160.24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47.75</v>
      </c>
      <c r="D51" s="40">
        <v>60775.92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-4051828.8</v>
      </c>
      <c r="D52" s="40">
        <v>1553696.7182887227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21776606.510000002</v>
      </c>
      <c r="D53" s="40">
        <v>17787023.091128342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193060.85613350081</v>
      </c>
      <c r="D62" s="53">
        <v>158169.25535183499</v>
      </c>
      <c r="F62" s="54"/>
    </row>
    <row r="63" spans="1:15" s="8" customFormat="1" x14ac:dyDescent="0.2">
      <c r="A63" s="55"/>
      <c r="B63" s="56" t="s">
        <v>50</v>
      </c>
      <c r="C63" s="25">
        <v>182750.97779726348</v>
      </c>
      <c r="D63" s="53">
        <v>139254.85861683503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140.55000000000001</v>
      </c>
      <c r="D65" s="53">
        <v>117.42</v>
      </c>
      <c r="F65" s="60"/>
      <c r="G65" s="61"/>
    </row>
    <row r="66" spans="1:20" s="8" customFormat="1" x14ac:dyDescent="0.2">
      <c r="A66" s="62"/>
      <c r="B66" s="63" t="s">
        <v>54</v>
      </c>
      <c r="C66" s="25">
        <v>118.42</v>
      </c>
      <c r="D66" s="53">
        <v>117.42</v>
      </c>
      <c r="F66" s="60"/>
      <c r="G66" s="64"/>
    </row>
    <row r="67" spans="1:20" s="8" customFormat="1" x14ac:dyDescent="0.2">
      <c r="A67" s="62"/>
      <c r="B67" s="63" t="s">
        <v>55</v>
      </c>
      <c r="C67" s="25">
        <v>141.19</v>
      </c>
      <c r="D67" s="53">
        <v>128.97</v>
      </c>
      <c r="F67" s="60"/>
      <c r="G67" s="64"/>
    </row>
    <row r="68" spans="1:20" s="8" customFormat="1" x14ac:dyDescent="0.2">
      <c r="A68" s="55"/>
      <c r="B68" s="56" t="s">
        <v>56</v>
      </c>
      <c r="C68" s="25">
        <v>119.16</v>
      </c>
      <c r="D68" s="53">
        <v>127.73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17782716.48</v>
      </c>
      <c r="D74" s="71">
        <f>IFERROR(ROUND(C74/$C$90,4),0)</f>
        <v>0.99980000000000002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17745110.93</v>
      </c>
      <c r="D80" s="71">
        <f t="shared" si="0"/>
        <v>0.99760000000000004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37605.550000000003</v>
      </c>
      <c r="D85" s="71">
        <f t="shared" si="0"/>
        <v>2.0999999999999999E-3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4306.6099999999997</v>
      </c>
      <c r="D87" s="71">
        <f t="shared" si="0"/>
        <v>2.0000000000000001E-4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17787023.09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17787023.09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2023-07-31T16:39:30Z</dcterms:created>
  <dcterms:modified xsi:type="dcterms:W3CDTF">2023-07-31T16:44:51Z</dcterms:modified>
</cp:coreProperties>
</file>