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B3B4912C-4898-44E6-9D84-AD4D515CB9E9}" xr6:coauthVersionLast="47" xr6:coauthVersionMax="47" xr10:uidLastSave="{00000000-0000-0000-0000-000000000000}"/>
  <bookViews>
    <workbookView xWindow="-108" yWindow="-108" windowWidth="23256" windowHeight="12576" xr2:uid="{067B5638-73B0-4EB2-9FA5-A1B25B0F0A76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<sst xmlns="http://schemas.openxmlformats.org/spreadsheetml/2006/main" count="94" uniqueCount="84">
  <si>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</si>
  <si>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</si>
  <si>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</si>
  <si>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Portfel Akcji</t>
  </si>
  <si>
    <t>kod</t>
  </si>
  <si>
    <t>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</si>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</sst>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2B83D219-29A1-4DFA-B600-0C1EC4A3774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162F8E4-C23B-4C5F-9FCB-EE7B51ACA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FFF90-6DE2-40C9-8A96-C1FA646381B3}">
  <sheetPr codeName="Arkusz10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31_1P_UNIQA – Portfel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Portfel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31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31673699.362482999</v>
      </c>
      <c r="D22" s="25">
        <v>26280628.809344482</v>
      </c>
      <c r="E22" s="26"/>
      <c r="F22" s="1"/>
    </row>
    <row r="23" spans="1:6" s="2" customFormat="1" x14ac:dyDescent="0.2">
      <c r="A23" s="27"/>
      <c r="B23" s="28" t="s">
        <v>12</v>
      </c>
      <c r="C23" s="25">
        <v>31357762.348001998</v>
      </c>
      <c r="D23" s="29">
        <v>26120965.972652338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315937.01448100002</v>
      </c>
      <c r="D25" s="32">
        <v>159662.83669214271</v>
      </c>
      <c r="E25" s="26"/>
      <c r="F25" s="1"/>
    </row>
    <row r="26" spans="1:6" s="2" customFormat="1" x14ac:dyDescent="0.2">
      <c r="A26" s="30"/>
      <c r="B26" s="33" t="s">
        <v>15</v>
      </c>
      <c r="C26" s="25">
        <v>315937.01448100002</v>
      </c>
      <c r="D26" s="32">
        <v>159662.83669214271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31673699.362482999</v>
      </c>
      <c r="D32" s="38">
        <v>26280628.809344482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42819086.189999998</v>
      </c>
      <c r="D38" s="43">
        <v>27925504.399999999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-3969575.96</v>
      </c>
      <c r="D39" s="46">
        <v>-3818729.4567209752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1572373.56</v>
      </c>
      <c r="D40" s="46">
        <v>1204552.0456790256</v>
      </c>
      <c r="F40" s="9"/>
    </row>
    <row r="41" spans="1:6" s="8" customFormat="1" x14ac:dyDescent="0.2">
      <c r="A41" s="48"/>
      <c r="B41" s="49" t="s">
        <v>30</v>
      </c>
      <c r="C41" s="25">
        <v>1491134.89</v>
      </c>
      <c r="D41" s="50">
        <v>1102271.19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81238.67</v>
      </c>
      <c r="D43" s="56">
        <v>102280.85567902555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5541949.5199999996</v>
      </c>
      <c r="D44" s="46">
        <v>5023281.5024000006</v>
      </c>
      <c r="F44" s="9"/>
    </row>
    <row r="45" spans="1:6" s="8" customFormat="1" x14ac:dyDescent="0.2">
      <c r="A45" s="48"/>
      <c r="B45" s="49" t="s">
        <v>34</v>
      </c>
      <c r="C45" s="25">
        <v>4464540.93</v>
      </c>
      <c r="D45" s="50">
        <v>4524165.58</v>
      </c>
      <c r="F45" s="9"/>
    </row>
    <row r="46" spans="1:6" s="8" customFormat="1" x14ac:dyDescent="0.2">
      <c r="A46" s="51"/>
      <c r="B46" s="52" t="s">
        <v>35</v>
      </c>
      <c r="C46" s="25">
        <v>19430.259999999998</v>
      </c>
      <c r="D46" s="53">
        <v>98277.15</v>
      </c>
      <c r="F46" s="9"/>
    </row>
    <row r="47" spans="1:6" s="8" customFormat="1" x14ac:dyDescent="0.2">
      <c r="A47" s="51"/>
      <c r="B47" s="52" t="s">
        <v>36</v>
      </c>
      <c r="C47" s="25">
        <v>146499.65</v>
      </c>
      <c r="D47" s="53">
        <v>112441.68240000001</v>
      </c>
      <c r="F47" s="9"/>
    </row>
    <row r="48" spans="1:6" s="8" customFormat="1" x14ac:dyDescent="0.2">
      <c r="A48" s="51"/>
      <c r="B48" s="52" t="s">
        <v>37</v>
      </c>
      <c r="C48" s="25">
        <v>21221.05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391883.58</v>
      </c>
      <c r="D49" s="53">
        <v>288389.56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498374.05</v>
      </c>
      <c r="D51" s="53">
        <v>7.53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-7175810.8700000001</v>
      </c>
      <c r="D52" s="46">
        <v>2173853.8660640204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31673699.359999999</v>
      </c>
      <c r="D53" s="46">
        <v>26280628.809343044</v>
      </c>
      <c r="E53" s="26"/>
      <c r="F53" s="1"/>
    </row>
    <row r="54" spans="1:15" s="2" customFormat="1" x14ac:dyDescent="0.2">
      <c r="A54" s="1"/>
      <c r="C54" s="3"/>
      <c r="D54" s="57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360581.77825499995</v>
      </c>
      <c r="D62" s="61">
        <v>282389.56803100015</v>
      </c>
      <c r="F62" s="62"/>
    </row>
    <row r="63" spans="1:15" s="8" customFormat="1" x14ac:dyDescent="0.2">
      <c r="A63" s="63"/>
      <c r="B63" s="64" t="s">
        <v>50</v>
      </c>
      <c r="C63" s="25">
        <v>323895.07459699991</v>
      </c>
      <c r="D63" s="65">
        <v>245521.56896599996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118.75</v>
      </c>
      <c r="D65" s="50">
        <v>98.89</v>
      </c>
      <c r="F65" s="69"/>
      <c r="G65" s="70"/>
    </row>
    <row r="66" spans="1:20" s="8" customFormat="1" x14ac:dyDescent="0.2">
      <c r="A66" s="71"/>
      <c r="B66" s="72" t="s">
        <v>54</v>
      </c>
      <c r="C66" s="25">
        <v>97.29</v>
      </c>
      <c r="D66" s="53">
        <v>98.89</v>
      </c>
      <c r="F66" s="69"/>
      <c r="G66" s="73"/>
    </row>
    <row r="67" spans="1:20" s="8" customFormat="1" x14ac:dyDescent="0.2">
      <c r="A67" s="71"/>
      <c r="B67" s="72" t="s">
        <v>55</v>
      </c>
      <c r="C67" s="25">
        <v>119.45</v>
      </c>
      <c r="D67" s="53">
        <v>107.54</v>
      </c>
      <c r="F67" s="69"/>
      <c r="G67" s="73"/>
    </row>
    <row r="68" spans="1:20" s="8" customFormat="1" x14ac:dyDescent="0.2">
      <c r="A68" s="63"/>
      <c r="B68" s="64" t="s">
        <v>56</v>
      </c>
      <c r="C68" s="25">
        <v>97.79</v>
      </c>
      <c r="D68" s="56">
        <v>107.04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26120965.972652338</v>
      </c>
      <c r="D74" s="79">
        <f>IFERROR(ROUND(C74/$C$90,4),0)</f>
        <v>0.99390000000000001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24981794.033014704</v>
      </c>
      <c r="D80" s="79">
        <f t="shared" si="0"/>
        <v>0.9506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1139171.9396376354</v>
      </c>
      <c r="D85" s="79">
        <f t="shared" si="0"/>
        <v>4.3299999999999998E-2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7" t="s">
        <v>22</v>
      </c>
      <c r="B88" s="37" t="s">
        <v>75</v>
      </c>
      <c r="C88" s="38">
        <v>159662.83669214271</v>
      </c>
      <c r="D88" s="79">
        <f t="shared" si="0"/>
        <v>6.1000000000000004E-3</v>
      </c>
      <c r="E88" s="80"/>
      <c r="F88" s="1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26280628.809344482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26280628.809344482</v>
      </c>
      <c r="D91" s="79">
        <f t="shared" si="0"/>
        <v>1</v>
      </c>
      <c r="E91" s="88"/>
      <c r="F91" s="80"/>
    </row>
    <row r="92" spans="1:20" s="2" customFormat="1" x14ac:dyDescent="0.2">
      <c r="A92" s="89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8" customFormat="1" x14ac:dyDescent="0.2">
      <c r="A93" s="89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2023-07-31T16:28:23Z</dcterms:created>
  <dcterms:modified xsi:type="dcterms:W3CDTF">2023-07-31T16:33:09Z</dcterms:modified>
</cp:coreProperties>
</file>