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CBF1EB69-AA13-4F92-8263-8C1AC7B1B22D}" xr6:coauthVersionLast="47" xr6:coauthVersionMax="47" xr10:uidLastSave="{00000000-0000-0000-0000-000000000000}"/>
  <bookViews>
    <workbookView xWindow="-108" yWindow="-108" windowWidth="23256" windowHeight="12576" xr2:uid="{47832EF2-D2BB-4AF8-AC51-F77D60FD1CF4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<sst xmlns="http://schemas.openxmlformats.org/spreadsheetml/2006/main" count="94" uniqueCount="84">
  <si>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</si>
  <si>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</si>
  <si>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</si>
  <si>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Portfel Bezpieczny</t>
  </si>
  <si>
    <t>kod</t>
  </si>
  <si>
    <t>185_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</si>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</sst>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5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5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4" fontId="2" fillId="0" borderId="2" xfId="0" applyNumberFormat="1" applyFont="1" applyBorder="1"/>
    <xf numFmtId="164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4" fontId="2" fillId="0" borderId="4" xfId="0" applyNumberFormat="1" applyFont="1" applyBorder="1"/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165" fontId="2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00938E12-B95D-4021-BE35-899C3920126E}"/>
    <cellStyle name="Normalny_Arkusz1" xfId="2" xr:uid="{161519F3-23C4-42EA-82D3-A4BBA584D499}"/>
  </cellStyles>
  <dxfs count="4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0DD8EA0-B6D4-4390-89FE-3CD12D15D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CA345-89DD-4C93-9EF8-C9587E0A1D30}">
  <sheetPr codeName="Arkusz105"/>
  <dimension ref="A1:T96"/>
  <sheetViews>
    <sheetView tabSelected="1" topLeftCell="A29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185_1P_UNIQA - Portfel Bezpieczny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Portfel Bezpieczny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185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14125016.104970999</v>
      </c>
      <c r="D22" s="25">
        <v>11396309.350000001</v>
      </c>
      <c r="E22" s="26"/>
      <c r="F22" s="1"/>
    </row>
    <row r="23" spans="1:6" s="2" customFormat="1" x14ac:dyDescent="0.2">
      <c r="A23" s="27"/>
      <c r="B23" s="28" t="s">
        <v>12</v>
      </c>
      <c r="C23" s="25">
        <v>13397929.800483</v>
      </c>
      <c r="D23" s="29">
        <v>10819545.310000001</v>
      </c>
      <c r="E23" s="26"/>
      <c r="F23" s="1"/>
    </row>
    <row r="24" spans="1:6" s="2" customFormat="1" x14ac:dyDescent="0.2">
      <c r="A24" s="30"/>
      <c r="B24" s="31" t="s">
        <v>13</v>
      </c>
      <c r="C24" s="25">
        <v>727086.30448799999</v>
      </c>
      <c r="D24" s="32">
        <v>576764.04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14125016.104970999</v>
      </c>
      <c r="D32" s="38">
        <v>11396309.350000001</v>
      </c>
      <c r="E32" s="26"/>
      <c r="F32" s="40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20248562.59</v>
      </c>
      <c r="D38" s="43">
        <v>12251707.630000001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-5218655.1500000004</v>
      </c>
      <c r="D39" s="46">
        <v>-1303502.3203544994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764279.04</v>
      </c>
      <c r="D40" s="46">
        <v>725677.7411455008</v>
      </c>
      <c r="F40" s="9"/>
    </row>
    <row r="41" spans="1:6" s="8" customFormat="1" x14ac:dyDescent="0.2">
      <c r="A41" s="48"/>
      <c r="B41" s="49" t="s">
        <v>30</v>
      </c>
      <c r="C41" s="25">
        <v>709847.38</v>
      </c>
      <c r="D41" s="50">
        <v>528258.56999999995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54431.66</v>
      </c>
      <c r="D43" s="56">
        <v>197419.17114550085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5982934.1900000004</v>
      </c>
      <c r="D44" s="46">
        <v>2029180.0615000003</v>
      </c>
      <c r="F44" s="9"/>
    </row>
    <row r="45" spans="1:6" s="8" customFormat="1" x14ac:dyDescent="0.2">
      <c r="A45" s="48"/>
      <c r="B45" s="49" t="s">
        <v>34</v>
      </c>
      <c r="C45" s="25">
        <v>5027796.5</v>
      </c>
      <c r="D45" s="50">
        <v>1864308.24</v>
      </c>
      <c r="F45" s="9"/>
    </row>
    <row r="46" spans="1:6" s="8" customFormat="1" x14ac:dyDescent="0.2">
      <c r="A46" s="51"/>
      <c r="B46" s="52" t="s">
        <v>35</v>
      </c>
      <c r="C46" s="25">
        <v>10407.790000000001</v>
      </c>
      <c r="D46" s="53">
        <v>1915.35</v>
      </c>
      <c r="F46" s="9"/>
    </row>
    <row r="47" spans="1:6" s="8" customFormat="1" x14ac:dyDescent="0.2">
      <c r="A47" s="51"/>
      <c r="B47" s="52" t="s">
        <v>36</v>
      </c>
      <c r="C47" s="25">
        <v>84694.42</v>
      </c>
      <c r="D47" s="53">
        <v>70864.811499999996</v>
      </c>
      <c r="F47" s="9"/>
    </row>
    <row r="48" spans="1:6" s="8" customFormat="1" x14ac:dyDescent="0.2">
      <c r="A48" s="51"/>
      <c r="B48" s="52" t="s">
        <v>37</v>
      </c>
      <c r="C48" s="25">
        <v>18120.02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127711.46</v>
      </c>
      <c r="D49" s="53">
        <v>92006.85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714204</v>
      </c>
      <c r="D51" s="53">
        <v>84.81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-904891.34</v>
      </c>
      <c r="D52" s="46">
        <v>448104.04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14125016.1</v>
      </c>
      <c r="D53" s="46">
        <v>11396309.349645501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188201.157985</v>
      </c>
      <c r="D62" s="60">
        <v>116649.60130699999</v>
      </c>
      <c r="F62" s="61"/>
    </row>
    <row r="63" spans="1:15" s="8" customFormat="1" x14ac:dyDescent="0.2">
      <c r="A63" s="62"/>
      <c r="B63" s="63" t="s">
        <v>50</v>
      </c>
      <c r="C63" s="25">
        <v>138385.57955300002</v>
      </c>
      <c r="D63" s="64">
        <v>104495.77617500002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107.59</v>
      </c>
      <c r="D65" s="50">
        <v>105.03</v>
      </c>
      <c r="F65" s="68"/>
      <c r="G65" s="69"/>
    </row>
    <row r="66" spans="1:20" s="8" customFormat="1" x14ac:dyDescent="0.2">
      <c r="A66" s="70"/>
      <c r="B66" s="71" t="s">
        <v>54</v>
      </c>
      <c r="C66" s="25">
        <v>101.18</v>
      </c>
      <c r="D66" s="53">
        <v>105.03</v>
      </c>
      <c r="F66" s="68"/>
      <c r="G66" s="72"/>
    </row>
    <row r="67" spans="1:20" s="8" customFormat="1" x14ac:dyDescent="0.2">
      <c r="A67" s="70"/>
      <c r="B67" s="71" t="s">
        <v>55</v>
      </c>
      <c r="C67" s="25">
        <v>107.59</v>
      </c>
      <c r="D67" s="53">
        <v>109.06</v>
      </c>
      <c r="F67" s="68"/>
      <c r="G67" s="72"/>
    </row>
    <row r="68" spans="1:20" s="8" customFormat="1" x14ac:dyDescent="0.2">
      <c r="A68" s="62"/>
      <c r="B68" s="63" t="s">
        <v>56</v>
      </c>
      <c r="C68" s="25">
        <v>102.07</v>
      </c>
      <c r="D68" s="56">
        <v>109.06</v>
      </c>
      <c r="E68" s="73"/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10819545.310000001</v>
      </c>
      <c r="D74" s="79">
        <f>IFERROR(ROUND(C74/$C$90,4),0)</f>
        <v>0.94940000000000002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10768893.560000001</v>
      </c>
      <c r="D80" s="79">
        <f t="shared" si="0"/>
        <v>0.94489999999999996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50651.75</v>
      </c>
      <c r="D85" s="79">
        <f t="shared" si="0"/>
        <v>4.4000000000000003E-3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576764.04</v>
      </c>
      <c r="D87" s="79">
        <f t="shared" si="0"/>
        <v>5.0599999999999999E-2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11396309.350000001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11396309.350000001</v>
      </c>
      <c r="D91" s="79">
        <f t="shared" si="0"/>
        <v>1</v>
      </c>
      <c r="E91" s="80"/>
      <c r="F91" s="1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80"/>
    </row>
    <row r="93" spans="1:20" s="2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</row>
    <row r="94" spans="1:20" s="8" customFormat="1" x14ac:dyDescent="0.2">
      <c r="A94" s="1"/>
      <c r="B94" s="2"/>
      <c r="C94" s="3"/>
      <c r="D94" s="3"/>
      <c r="E94" s="80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3" priority="4" stopIfTrue="1" operator="lessThan">
      <formula>0</formula>
    </cfRule>
  </conditionalFormatting>
  <conditionalFormatting sqref="B17">
    <cfRule type="cellIs" dxfId="2" priority="1" stopIfTrue="1" operator="lessThan">
      <formula>0</formula>
    </cfRule>
  </conditionalFormatting>
  <conditionalFormatting sqref="B17">
    <cfRule type="cellIs" dxfId="1" priority="3" stopIfTrue="1" operator="lessThan">
      <formula>0</formula>
    </cfRule>
  </conditionalFormatting>
  <conditionalFormatting sqref="B17">
    <cfRule type="cellIs" dxfId="0" priority="2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2023-07-31T16:39:03Z</dcterms:created>
  <dcterms:modified xsi:type="dcterms:W3CDTF">2023-07-31T16:43:43Z</dcterms:modified>
</cp:coreProperties>
</file>