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AC119DC6-9461-4B56-89B0-F327DCD499CB}" xr6:coauthVersionLast="47" xr6:coauthVersionMax="47" xr10:uidLastSave="{00000000-0000-0000-0000-000000000000}"/>
  <bookViews>
    <workbookView xWindow="-108" yWindow="-108" windowWidth="23256" windowHeight="12576" xr2:uid="{976A6BAF-EF56-4D36-8B67-C70D3D20AF75}"/>
  </bookViews>
  <sheets>
    <sheet name="198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<sst xmlns="http://schemas.openxmlformats.org/spreadsheetml/2006/main" count="94" uniqueCount="84">
  <si>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</si>
  <si>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</si>
  <si>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</si>
  <si>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- UniAbsolute Return Akcyjny FIZ</t>
  </si>
  <si>
    <t>kod</t>
  </si>
  <si>
    <t>198_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</si>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</sst>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A4FB9C5D-8F84-4F17-ADDA-EA335CDD42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4356A36-AC83-4EF6-AE7A-5764803BEC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4F4A4-0ABA-4DCA-BAD3-A6AC461EE277}">
  <sheetPr codeName="Arkusz120"/>
  <dimension ref="A1:T96"/>
  <sheetViews>
    <sheetView tabSelected="1" topLeftCell="A76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198_1P_UNIQA - UniAbsolute Return Akcyjny FIZ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UniAbsolute Return Akcyjny FIZ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198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7538752.590636</v>
      </c>
      <c r="D22" s="26">
        <v>8351698.5816120002</v>
      </c>
      <c r="E22" s="27"/>
      <c r="F22" s="1"/>
    </row>
    <row r="23" spans="1:6" s="2" customFormat="1" x14ac:dyDescent="0.2">
      <c r="A23" s="28"/>
      <c r="B23" s="29" t="s">
        <v>12</v>
      </c>
      <c r="C23" s="25">
        <v>7538752.590636</v>
      </c>
      <c r="D23" s="26">
        <v>8351698.5816120002</v>
      </c>
      <c r="E23" s="27"/>
      <c r="F23" s="1"/>
    </row>
    <row r="24" spans="1:6" s="2" customFormat="1" x14ac:dyDescent="0.2">
      <c r="A24" s="30"/>
      <c r="B24" s="31" t="s">
        <v>13</v>
      </c>
      <c r="C24" s="25">
        <v>0</v>
      </c>
      <c r="D24" s="26">
        <v>0</v>
      </c>
      <c r="E24" s="27"/>
      <c r="F24" s="1"/>
    </row>
    <row r="25" spans="1:6" s="2" customFormat="1" x14ac:dyDescent="0.2">
      <c r="A25" s="30"/>
      <c r="B25" s="31" t="s">
        <v>14</v>
      </c>
      <c r="C25" s="25">
        <v>0</v>
      </c>
      <c r="D25" s="26">
        <v>0</v>
      </c>
      <c r="E25" s="27"/>
      <c r="F25" s="1"/>
    </row>
    <row r="26" spans="1:6" s="2" customFormat="1" x14ac:dyDescent="0.2">
      <c r="A26" s="30"/>
      <c r="B26" s="32" t="s">
        <v>15</v>
      </c>
      <c r="C26" s="25">
        <v>0</v>
      </c>
      <c r="D26" s="26">
        <v>0</v>
      </c>
      <c r="E26" s="27"/>
      <c r="F26" s="1"/>
    </row>
    <row r="27" spans="1:6" s="2" customFormat="1" x14ac:dyDescent="0.2">
      <c r="A27" s="33"/>
      <c r="B27" s="32" t="s">
        <v>16</v>
      </c>
      <c r="C27" s="25">
        <v>0</v>
      </c>
      <c r="D27" s="26">
        <v>0</v>
      </c>
      <c r="E27" s="27"/>
      <c r="F27" s="1"/>
    </row>
    <row r="28" spans="1:6" s="2" customFormat="1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  <c r="F28" s="1"/>
    </row>
    <row r="29" spans="1:6" s="2" customFormat="1" x14ac:dyDescent="0.2">
      <c r="A29" s="28"/>
      <c r="B29" s="29" t="s">
        <v>19</v>
      </c>
      <c r="C29" s="25">
        <v>0</v>
      </c>
      <c r="D29" s="26">
        <v>0</v>
      </c>
      <c r="E29" s="27"/>
      <c r="F29" s="1"/>
    </row>
    <row r="30" spans="1:6" s="2" customFormat="1" x14ac:dyDescent="0.2">
      <c r="A30" s="30"/>
      <c r="B30" s="31" t="s">
        <v>20</v>
      </c>
      <c r="C30" s="25">
        <v>0</v>
      </c>
      <c r="D30" s="26">
        <v>0</v>
      </c>
      <c r="E30" s="27"/>
      <c r="F30" s="1"/>
    </row>
    <row r="31" spans="1:6" s="2" customFormat="1" x14ac:dyDescent="0.2">
      <c r="A31" s="33"/>
      <c r="B31" s="36" t="s">
        <v>21</v>
      </c>
      <c r="C31" s="25">
        <v>0</v>
      </c>
      <c r="D31" s="26">
        <v>0</v>
      </c>
      <c r="E31" s="27"/>
      <c r="F31" s="1"/>
    </row>
    <row r="32" spans="1:6" s="2" customFormat="1" x14ac:dyDescent="0.2">
      <c r="A32" s="34" t="s">
        <v>22</v>
      </c>
      <c r="B32" s="34" t="s">
        <v>23</v>
      </c>
      <c r="C32" s="25">
        <v>7538752.590636</v>
      </c>
      <c r="D32" s="26">
        <v>8351698.5816120002</v>
      </c>
      <c r="E32" s="27"/>
      <c r="F32" s="37"/>
    </row>
    <row r="33" spans="1:6" s="2" customFormat="1" x14ac:dyDescent="0.2">
      <c r="A33" s="1"/>
      <c r="C33" s="3"/>
      <c r="D33" s="3"/>
      <c r="E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9654117.8699999992</v>
      </c>
      <c r="D38" s="40">
        <v>8021303.855327934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-1613264.9</v>
      </c>
      <c r="D39" s="40">
        <v>-648603.58430445811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128736.2</v>
      </c>
      <c r="D40" s="40">
        <v>121385.22</v>
      </c>
      <c r="F40" s="9"/>
    </row>
    <row r="41" spans="1:6" s="8" customFormat="1" x14ac:dyDescent="0.2">
      <c r="A41" s="44"/>
      <c r="B41" s="45" t="s">
        <v>30</v>
      </c>
      <c r="C41" s="25">
        <v>0</v>
      </c>
      <c r="D41" s="40">
        <v>0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128736.2</v>
      </c>
      <c r="D43" s="40">
        <v>121385.22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1742001.1</v>
      </c>
      <c r="D44" s="40">
        <v>769988.80430445808</v>
      </c>
      <c r="F44" s="9"/>
    </row>
    <row r="45" spans="1:6" s="8" customFormat="1" x14ac:dyDescent="0.2">
      <c r="A45" s="44"/>
      <c r="B45" s="45" t="s">
        <v>34</v>
      </c>
      <c r="C45" s="25">
        <v>1600280.05</v>
      </c>
      <c r="D45" s="40">
        <v>611666.53</v>
      </c>
      <c r="F45" s="9"/>
    </row>
    <row r="46" spans="1:6" s="8" customFormat="1" x14ac:dyDescent="0.2">
      <c r="A46" s="46"/>
      <c r="B46" s="47" t="s">
        <v>35</v>
      </c>
      <c r="C46" s="25">
        <v>79157.509999999995</v>
      </c>
      <c r="D46" s="40">
        <v>17540.79</v>
      </c>
      <c r="F46" s="9"/>
    </row>
    <row r="47" spans="1:6" s="8" customFormat="1" x14ac:dyDescent="0.2">
      <c r="A47" s="46"/>
      <c r="B47" s="47" t="s">
        <v>36</v>
      </c>
      <c r="C47" s="25">
        <v>4259.8500000000004</v>
      </c>
      <c r="D47" s="40">
        <v>2443.13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58296.19</v>
      </c>
      <c r="D49" s="40">
        <v>54911.29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7.5</v>
      </c>
      <c r="D51" s="40">
        <v>83427.064304457977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-502100.38</v>
      </c>
      <c r="D52" s="40">
        <v>978998.31059302157</v>
      </c>
      <c r="F52" s="9"/>
    </row>
    <row r="53" spans="1:15" s="2" customFormat="1" x14ac:dyDescent="0.2">
      <c r="A53" s="34" t="s">
        <v>43</v>
      </c>
      <c r="B53" s="35" t="s">
        <v>44</v>
      </c>
      <c r="C53" s="25">
        <v>7538752.5899999999</v>
      </c>
      <c r="D53" s="40">
        <v>8351698.5816164967</v>
      </c>
      <c r="E53" s="27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77667.883138867852</v>
      </c>
      <c r="D62" s="53">
        <v>65726.842511215218</v>
      </c>
      <c r="F62" s="54"/>
    </row>
    <row r="63" spans="1:15" s="8" customFormat="1" x14ac:dyDescent="0.2">
      <c r="A63" s="55"/>
      <c r="B63" s="56" t="s">
        <v>50</v>
      </c>
      <c r="C63" s="25">
        <v>64258.034355867916</v>
      </c>
      <c r="D63" s="53">
        <v>61251.914790000017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124.3</v>
      </c>
      <c r="D65" s="53">
        <v>122.04</v>
      </c>
      <c r="F65" s="60"/>
      <c r="G65" s="61"/>
    </row>
    <row r="66" spans="1:20" s="8" customFormat="1" x14ac:dyDescent="0.2">
      <c r="A66" s="62"/>
      <c r="B66" s="63" t="s">
        <v>54</v>
      </c>
      <c r="C66" s="25">
        <v>117.32</v>
      </c>
      <c r="D66" s="53">
        <v>122.04</v>
      </c>
      <c r="F66" s="60"/>
      <c r="G66" s="64"/>
    </row>
    <row r="67" spans="1:20" s="8" customFormat="1" x14ac:dyDescent="0.2">
      <c r="A67" s="62"/>
      <c r="B67" s="63" t="s">
        <v>55</v>
      </c>
      <c r="C67" s="25">
        <v>124.43</v>
      </c>
      <c r="D67" s="53">
        <v>136.35</v>
      </c>
      <c r="F67" s="60"/>
      <c r="G67" s="64"/>
    </row>
    <row r="68" spans="1:20" s="8" customFormat="1" x14ac:dyDescent="0.2">
      <c r="A68" s="55"/>
      <c r="B68" s="56" t="s">
        <v>56</v>
      </c>
      <c r="C68" s="25">
        <v>117.32</v>
      </c>
      <c r="D68" s="53">
        <v>136.35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8351698.5816120002</v>
      </c>
      <c r="D74" s="71">
        <f>IFERROR(ROUND(C74/$C$90,4),0)</f>
        <v>1</v>
      </c>
      <c r="E74" s="72"/>
      <c r="F74" s="1"/>
    </row>
    <row r="75" spans="1:20" s="2" customFormat="1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  <c r="F75" s="1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8351698.5816120002</v>
      </c>
      <c r="D80" s="71">
        <f t="shared" si="0"/>
        <v>1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s="2" customFormat="1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  <c r="F89" s="1"/>
    </row>
    <row r="90" spans="1:20" s="2" customFormat="1" x14ac:dyDescent="0.2">
      <c r="A90" s="77" t="s">
        <v>78</v>
      </c>
      <c r="B90" s="35" t="s">
        <v>79</v>
      </c>
      <c r="C90" s="70">
        <v>8351698.5816120002</v>
      </c>
      <c r="D90" s="71">
        <f t="shared" si="0"/>
        <v>1</v>
      </c>
      <c r="E90" s="72"/>
      <c r="F90" s="1"/>
    </row>
    <row r="91" spans="1:20" s="2" customFormat="1" x14ac:dyDescent="0.2">
      <c r="A91" s="78"/>
      <c r="B91" s="76" t="s">
        <v>80</v>
      </c>
      <c r="C91" s="70">
        <v>8351698.5816120002</v>
      </c>
      <c r="D91" s="71">
        <f t="shared" si="0"/>
        <v>1</v>
      </c>
      <c r="E91" s="72"/>
      <c r="F91" s="72"/>
    </row>
    <row r="92" spans="1:20" s="2" customFormat="1" x14ac:dyDescent="0.2">
      <c r="A92" s="78"/>
      <c r="B92" s="76" t="s">
        <v>81</v>
      </c>
      <c r="C92" s="70">
        <v>0</v>
      </c>
      <c r="D92" s="71">
        <f t="shared" si="0"/>
        <v>0</v>
      </c>
      <c r="E92" s="72"/>
      <c r="F92" s="1"/>
    </row>
    <row r="93" spans="1:20" s="2" customFormat="1" x14ac:dyDescent="0.2">
      <c r="A93" s="79"/>
      <c r="B93" s="80" t="s">
        <v>82</v>
      </c>
      <c r="C93" s="70">
        <v>0</v>
      </c>
      <c r="D93" s="71">
        <f t="shared" si="0"/>
        <v>0</v>
      </c>
      <c r="E93" s="72"/>
      <c r="F93" s="1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198_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2023-07-31T16:39:21Z</dcterms:created>
  <dcterms:modified xsi:type="dcterms:W3CDTF">2023-07-31T16:44:26Z</dcterms:modified>
</cp:coreProperties>
</file>