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9_H1_PT\ufk_190630_półroczne\"/>
    </mc:Choice>
  </mc:AlternateContent>
  <bookViews>
    <workbookView xWindow="0" yWindow="1545" windowWidth="12000" windowHeight="6270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5" i="5" l="1"/>
  <c r="A3" i="5"/>
  <c r="A5" i="6"/>
  <c r="A3" i="6"/>
  <c r="A5" i="2"/>
  <c r="A3" i="2"/>
  <c r="A2" i="2"/>
  <c r="A2" i="6"/>
  <c r="A2" i="5"/>
  <c r="A4" i="6"/>
  <c r="A4" i="2"/>
</calcChain>
</file>

<file path=xl/sharedStrings.xml><?xml version="1.0" encoding="utf-8"?>
<sst xmlns="http://schemas.openxmlformats.org/spreadsheetml/2006/main" count="130" uniqueCount="89">
  <si>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</si>
  <si>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</si>
  <si>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</si>
  <si>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</si>
  <si>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</si>
  <si>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</si>
  <si>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</si>
  <si>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</si>
  <si>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</si>
  <si>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</si>
  <si>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</si>
  <si>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</si>
  <si>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</si>
  <si>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</si>
  <si>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</si>
  <si>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</si>
  <si>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</si>
  <si>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</si>
  <si>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</si>
  <si>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</si>
  <si>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</si>
  <si>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</si>
  <si>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</si>
  <si>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</si>
  <si>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</si>
  <si>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</si>
  <si>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</si>
  <si>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</si>
  <si>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</si>
  <si>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</si>
  <si>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</si>
  <si>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</si>
  <si>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</si>
  <si>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</si>
  <si>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</si>
  <si>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</si>
  <si>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</si>
  <si>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</si>
  <si>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</si>
  <si>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</si>
  <si>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</si>
  <si>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</si>
  <si>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</si>
  <si>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</si>
  <si>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</si>
  <si>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</si>
  <si>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</si>
  <si>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</si>
  <si>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</si>
  <si>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</si>
  <si>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</si>
  <si>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</si>
  <si>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</si>
  <si>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</si>
  <si>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</si>
  <si>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</si>
  <si>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</si>
  <si>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</si>
  <si>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</si>
  <si>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</si>
  <si>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</si>
  <si>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</si>
  <si>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</si>
  <si>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</si>
  <si>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</si>
  <si>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</si>
  <si>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</si>
  <si>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</si>
  <si>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</si>
  <si>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</si>
  <si>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</si>
  <si>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</si>
  <si>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</si>
  <si>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</si>
  <si>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</si>
  <si>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</si>
  <si>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</si>
  <si>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</si>
  <si>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</si>
  <si>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</si>
  <si>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</si>
  <si>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</si>
  <si>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</si>
  <si>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</si>
  <si>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</si>
  <si>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</si>
  <si>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</si>
  <si>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</si>
  <si>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30.06.2019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</si>
</sst>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,##0.00000"/>
    <numFmt numFmtId="167" formatCode="#,##0.000"/>
    <numFmt numFmtId="174" formatCode="#\ ###.000"/>
    <numFmt numFmtId="176" formatCode="#\ ##0.000"/>
    <numFmt numFmtId="177" formatCode="#\ ##0.00"/>
    <numFmt numFmtId="183" formatCode="#,##0.000000000000"/>
    <numFmt numFmtId="186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74" fontId="3" fillId="0" borderId="1" xfId="0" applyNumberFormat="1" applyFont="1" applyFill="1" applyBorder="1"/>
    <xf numFmtId="176" fontId="3" fillId="0" borderId="1" xfId="0" applyNumberFormat="1" applyFont="1" applyFill="1" applyBorder="1"/>
    <xf numFmtId="177" fontId="3" fillId="0" borderId="1" xfId="0" applyNumberFormat="1" applyFont="1" applyFill="1" applyBorder="1"/>
    <xf numFmtId="183" fontId="3" fillId="0" borderId="0" xfId="0" applyNumberFormat="1" applyFont="1" applyFill="1"/>
    <xf numFmtId="186" fontId="3" fillId="0" borderId="0" xfId="0" applyNumberFormat="1" applyFont="1" applyFill="1"/>
    <xf numFmtId="3" fontId="2" fillId="0" borderId="0" xfId="0" applyNumberFormat="1" applyFont="1" applyFill="1"/>
    <xf numFmtId="167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3" xfId="19"/>
    <cellStyle name="Obliczenia" xfId="20" builtinId="22" customBuiltin="1"/>
    <cellStyle name="Procentowy" xfId="21" builtinId="5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3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66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F19"/>
  <sheetViews>
    <sheetView tabSelected="1" workbookViewId="0">
      <selection activeCell="C4" sqref="C4"/>
    </sheetView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69953.8</v>
      </c>
      <c r="D9" s="8">
        <v>74381.2</v>
      </c>
    </row>
    <row r="10" spans="1:6">
      <c r="A10" s="5" t="s">
        <v>1</v>
      </c>
      <c r="B10" s="2" t="s">
        <v>7</v>
      </c>
      <c r="C10" s="1">
        <v>65001.78</v>
      </c>
      <c r="D10" s="1">
        <v>65003.21</v>
      </c>
      <c r="F10" s="17"/>
    </row>
    <row r="11" spans="1:6">
      <c r="A11" s="5" t="s">
        <v>2</v>
      </c>
      <c r="B11" s="2" t="s">
        <v>8</v>
      </c>
      <c r="C11" s="1">
        <v>4952.0200000000032</v>
      </c>
      <c r="D11" s="1">
        <v>9377.9900000000125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8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69953.8</v>
      </c>
      <c r="D19" s="8">
        <v>74381.2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F94"/>
  <sheetViews>
    <sheetView workbookViewId="0">
      <selection activeCell="D10" sqref="D10"/>
    </sheetView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tr">
        <f>'aktywa netto'!A2</f>
        <v>sporządzone na dzień 30.06.2019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105399.04999999999</v>
      </c>
      <c r="D10" s="8">
        <v>72614.270000000019</v>
      </c>
      <c r="F10" s="40"/>
    </row>
    <row r="11" spans="1:6" s="3" customFormat="1">
      <c r="A11" s="6" t="s">
        <v>15</v>
      </c>
      <c r="B11" s="14" t="s">
        <v>46</v>
      </c>
      <c r="C11" s="8">
        <v>-35829.159999999996</v>
      </c>
      <c r="D11" s="8">
        <v>1423.4600000000003</v>
      </c>
      <c r="F11" s="40"/>
    </row>
    <row r="12" spans="1:6" s="3" customFormat="1">
      <c r="A12" s="6" t="s">
        <v>0</v>
      </c>
      <c r="B12" s="7" t="s">
        <v>16</v>
      </c>
      <c r="C12" s="8">
        <v>2858.3</v>
      </c>
      <c r="D12" s="8">
        <v>2812.2000000000003</v>
      </c>
    </row>
    <row r="13" spans="1:6">
      <c r="A13" s="5" t="s">
        <v>1</v>
      </c>
      <c r="B13" s="2" t="s">
        <v>17</v>
      </c>
      <c r="C13" s="1">
        <v>2858.3</v>
      </c>
      <c r="D13" s="1">
        <v>2812.2000000000003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38687.46</v>
      </c>
      <c r="D16" s="8">
        <v>1388.74</v>
      </c>
    </row>
    <row r="17" spans="1:6">
      <c r="A17" s="5" t="s">
        <v>1</v>
      </c>
      <c r="B17" s="2" t="s">
        <v>20</v>
      </c>
      <c r="C17" s="1">
        <v>37301.1</v>
      </c>
      <c r="D17" s="1">
        <v>0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743.3</v>
      </c>
      <c r="D19" s="1">
        <v>764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643.05999999999995</v>
      </c>
      <c r="D21" s="1">
        <v>624.74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383.91000000000781</v>
      </c>
      <c r="D24" s="28">
        <v>343.46999999996228</v>
      </c>
    </row>
    <row r="25" spans="1:6" ht="14.25" customHeight="1">
      <c r="A25" s="6" t="s">
        <v>33</v>
      </c>
      <c r="B25" s="7" t="s">
        <v>34</v>
      </c>
      <c r="C25" s="8">
        <v>69953.799999999988</v>
      </c>
      <c r="D25" s="8">
        <v>74381.199999999983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F17"/>
  <sheetViews>
    <sheetView workbookViewId="0">
      <selection activeCell="C14" sqref="C14:D17"/>
    </sheetView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9.140625" style="4" customWidth="1"/>
    <col min="6" max="6" width="19.285156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'zmiany aktywów netto'!A2</f>
        <v>Półroczne sprawozdanie ubezpieczeniowego funduszu kapitałowego</v>
      </c>
    </row>
    <row r="3" spans="1:6">
      <c r="A3" s="3" t="str">
        <f>'aktywa netto'!A2</f>
        <v>sporządzone na dzień 30.06.2019</v>
      </c>
    </row>
    <row r="4" spans="1:6">
      <c r="A4" s="4" t="str">
        <f>'aktywa netto'!A3</f>
        <v>UNIQA TU na Życie S.A.</v>
      </c>
    </row>
    <row r="5" spans="1:6">
      <c r="A5" s="49" t="str">
        <f>'aktywa netto'!A4:B4</f>
        <v>UFK Gwarantowany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3134.5395100000005</v>
      </c>
      <c r="D11" s="35">
        <v>2137.26955</v>
      </c>
      <c r="E11" s="39"/>
      <c r="F11" s="38"/>
    </row>
    <row r="12" spans="1:6">
      <c r="A12" s="25" t="s">
        <v>2</v>
      </c>
      <c r="B12" s="2" t="s">
        <v>63</v>
      </c>
      <c r="C12" s="36">
        <v>2069.6389300000001</v>
      </c>
      <c r="D12" s="36">
        <v>2179.34944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17"/>
    </row>
    <row r="14" spans="1:6">
      <c r="A14" s="25" t="s">
        <v>1</v>
      </c>
      <c r="B14" s="2" t="s">
        <v>62</v>
      </c>
      <c r="C14" s="37">
        <v>33.630000000000003</v>
      </c>
      <c r="D14" s="37">
        <v>33.979999999999997</v>
      </c>
    </row>
    <row r="15" spans="1:6" ht="25.5">
      <c r="A15" s="25" t="s">
        <v>2</v>
      </c>
      <c r="B15" s="2" t="s">
        <v>86</v>
      </c>
      <c r="C15" s="37">
        <v>33.630000000000003</v>
      </c>
      <c r="D15" s="37">
        <v>33.979999999999997</v>
      </c>
    </row>
    <row r="16" spans="1:6" ht="25.5">
      <c r="A16" s="25" t="s">
        <v>3</v>
      </c>
      <c r="B16" s="2" t="s">
        <v>87</v>
      </c>
      <c r="C16" s="37">
        <v>33.799999999999997</v>
      </c>
      <c r="D16" s="37">
        <v>34.130000000000003</v>
      </c>
    </row>
    <row r="17" spans="1:4">
      <c r="A17" s="25" t="s">
        <v>10</v>
      </c>
      <c r="B17" s="2" t="s">
        <v>63</v>
      </c>
      <c r="C17" s="37">
        <v>33.799999999999997</v>
      </c>
      <c r="D17" s="37">
        <v>34.130000000000003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D393"/>
  <sheetViews>
    <sheetView workbookViewId="0">
      <selection activeCell="C11" sqref="C11:D30"/>
    </sheetView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tr">
        <f>'liczba jedn.'!A2</f>
        <v>Półroczne sprawozdanie ubezpieczeniowego funduszu kapitałowego</v>
      </c>
    </row>
    <row r="3" spans="1:4">
      <c r="A3" s="3" t="str">
        <f>'aktywa netto'!A2</f>
        <v>sporządzone na dzień 30.06.2019</v>
      </c>
    </row>
    <row r="4" spans="1:4">
      <c r="A4" s="4" t="s">
        <v>48</v>
      </c>
      <c r="B4" s="4"/>
    </row>
    <row r="5" spans="1:4">
      <c r="A5" s="49" t="str">
        <f>'aktywa netto'!A4:B4</f>
        <v>UFK Gwarantowany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65003.21</v>
      </c>
      <c r="D11" s="46">
        <v>0.87391988835888679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65003.21</v>
      </c>
      <c r="D22" s="44">
        <v>0.87391988835888679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9377.9900000000125</v>
      </c>
      <c r="D24" s="43">
        <v>0.12608011164111382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74381.199999999968</v>
      </c>
      <c r="D27" s="43">
        <v>1</v>
      </c>
    </row>
    <row r="28" spans="1:4">
      <c r="A28" s="25" t="s">
        <v>1</v>
      </c>
      <c r="B28" s="2" t="s">
        <v>70</v>
      </c>
      <c r="C28" s="1">
        <v>74381.199999999968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Tarkowski Przemysław - u00ptark</cp:lastModifiedBy>
  <cp:lastPrinted>2007-10-09T12:56:48Z</cp:lastPrinted>
  <dcterms:created xsi:type="dcterms:W3CDTF">2004-07-28T07:31:28Z</dcterms:created>
  <dcterms:modified xsi:type="dcterms:W3CDTF">2019-07-29T12:51:39Z</dcterms:modified>
</cp:coreProperties>
</file>