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<sst xmlns="http://schemas.openxmlformats.org/spreadsheetml/2006/main" count="135" uniqueCount="89">
  <si>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</si>
  <si>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</si>
  <si>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</si>
  <si>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ALLIANZ OBLIGACJI PLUS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</si>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</sst>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8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1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7" workbookViewId="0">
      <selection activeCell="C17" sqref="C17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0</v>
      </c>
      <c r="D9" s="18">
        <v>0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0</v>
      </c>
      <c r="D10" s="21">
        <v>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0</v>
      </c>
      <c r="D12" s="21">
        <f>D14</f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0</v>
      </c>
      <c r="D14" s="21"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0</v>
      </c>
      <c r="D19" s="18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OBLIGACJI PLUS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0</v>
      </c>
      <c r="D10" s="18">
        <v>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0</v>
      </c>
      <c r="D11" s="18">
        <v>0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0</v>
      </c>
      <c r="D12" s="18"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0</v>
      </c>
      <c r="D13" s="21">
        <v>0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0</v>
      </c>
      <c r="D15" s="21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0</v>
      </c>
      <c r="D16" s="18">
        <v>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0</v>
      </c>
      <c r="D17" s="21">
        <v>0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0</v>
      </c>
      <c r="D19" s="21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0</v>
      </c>
      <c r="D21" s="21">
        <v>0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0</v>
      </c>
      <c r="D23" s="21">
        <v>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0</v>
      </c>
      <c r="D24" s="28">
        <v>0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0</v>
      </c>
      <c r="D25" s="18">
        <v>0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10" workbookViewId="0">
      <selection activeCell="B22" sqref="B22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OBLIGACJI PLUS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0</v>
      </c>
      <c r="D11" s="36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0</v>
      </c>
      <c r="D12" s="36">
        <v>0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0</v>
      </c>
      <c r="D14" s="38">
        <v>158.69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160.83000000000001</v>
      </c>
      <c r="D15" s="38">
        <v>157.13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161.85</v>
      </c>
      <c r="D16" s="38">
        <v>161.61000000000001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161.56</v>
      </c>
      <c r="D17" s="38">
        <v>161.61000000000001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6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ALLIANZ OBLIGACJI PLUS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0</v>
      </c>
      <c r="D11" s="47">
        <f>SUM(D12:D23)</f>
        <v>0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4" t="s">
        <v>9</v>
      </c>
      <c r="B12" s="65" t="s">
        <v>84</v>
      </c>
      <c r="C12" s="66"/>
      <c r="D12" s="67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4" t="s">
        <v>11</v>
      </c>
      <c r="B13" s="65" t="s">
        <v>85</v>
      </c>
      <c r="C13" s="62"/>
      <c r="D13" s="63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4" t="s">
        <v>13</v>
      </c>
      <c r="B14" s="65" t="s">
        <v>53</v>
      </c>
      <c r="C14" s="62"/>
      <c r="D14" s="63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4" t="s">
        <v>34</v>
      </c>
      <c r="B15" s="65" t="s">
        <v>54</v>
      </c>
      <c r="C15" s="62"/>
      <c r="D15" s="63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4" t="s">
        <v>36</v>
      </c>
      <c r="B16" s="65" t="s">
        <v>55</v>
      </c>
      <c r="C16" s="62"/>
      <c r="D16" s="63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4" t="s">
        <v>38</v>
      </c>
      <c r="B17" s="65" t="s">
        <v>56</v>
      </c>
      <c r="C17" s="62">
        <v>0</v>
      </c>
      <c r="D17" s="63">
        <f>IFERROR(C17/C27,0)</f>
        <v>0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4" t="s">
        <v>40</v>
      </c>
      <c r="B18" s="65" t="s">
        <v>86</v>
      </c>
      <c r="C18" s="62"/>
      <c r="D18" s="63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4" t="s">
        <v>57</v>
      </c>
      <c r="B19" s="65" t="s">
        <v>58</v>
      </c>
      <c r="C19" s="62"/>
      <c r="D19" s="63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4" t="s">
        <v>59</v>
      </c>
      <c r="B20" s="65" t="s">
        <v>60</v>
      </c>
      <c r="C20" s="62"/>
      <c r="D20" s="63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4" t="s">
        <v>61</v>
      </c>
      <c r="B21" s="65" t="s">
        <v>62</v>
      </c>
      <c r="C21" s="62"/>
      <c r="D21" s="63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4" t="s">
        <v>63</v>
      </c>
      <c r="B22" s="65" t="s">
        <v>64</v>
      </c>
      <c r="C22" s="62">
        <v>0</v>
      </c>
      <c r="D22" s="63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4" t="s">
        <v>65</v>
      </c>
      <c r="B23" s="65" t="s">
        <v>66</v>
      </c>
      <c r="C23" s="62"/>
      <c r="D23" s="6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0</v>
      </c>
      <c r="D25" s="49">
        <f>IFERROR(C25/C27,0)</f>
        <v>0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0</v>
      </c>
      <c r="D27" s="51">
        <f>D28+D29</f>
        <v>0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0</v>
      </c>
      <c r="D28" s="49">
        <f>IFERROR(C28/C27,0)</f>
        <v>0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5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5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2016-08-19T10:16:23Z</dcterms:modified>
</cp:coreProperties>
</file>