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<sst xmlns="http://schemas.openxmlformats.org/spreadsheetml/2006/main" count="135" uniqueCount="89">
  <si>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</si>
  <si>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</si>
  <si>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</si>
  <si>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PORTFEL RENTIERSKI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</si>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</sst>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665043.77</v>
      </c>
      <c r="D9" s="15">
        <v>523499.48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663138.77</v>
      </c>
      <c r="D10" s="18">
        <v>521864.48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1905</v>
      </c>
      <c r="D12" s="18">
        <f>D14</f>
        <v>1635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1905</v>
      </c>
      <c r="D14" s="18">
        <v>1635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665043.77</v>
      </c>
      <c r="D19" s="15">
        <v>523499.48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RENTIERSKI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731327.47</v>
      </c>
      <c r="D10" s="15">
        <v>502655.68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-61903.48</v>
      </c>
      <c r="D11" s="15">
        <v>25671.91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98972.95</v>
      </c>
      <c r="D12" s="15">
        <v>75746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98288.5</v>
      </c>
      <c r="D13" s="18">
        <v>75631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684.45</v>
      </c>
      <c r="D15" s="18">
        <v>115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160876.43</v>
      </c>
      <c r="D16" s="15">
        <v>50074.09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36703.129999999997</v>
      </c>
      <c r="D17" s="18">
        <v>6974.62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22.92</v>
      </c>
      <c r="D19" s="18">
        <v>138.93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9603.7900000000009</v>
      </c>
      <c r="D21" s="18">
        <v>10028.790000000001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114546.59</v>
      </c>
      <c r="D23" s="18">
        <v>32931.75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-4380.22</v>
      </c>
      <c r="D24" s="25">
        <v>-4828.1099999999997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665043.77</v>
      </c>
      <c r="D25" s="15">
        <v>523499.48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A9:D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RENTIERSKI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7110.6677499999996</v>
      </c>
      <c r="D11" s="71">
        <v>5073.7641000000003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6563.1311400000004</v>
      </c>
      <c r="D12" s="71">
        <v>5333.3109899999999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101.94</v>
      </c>
      <c r="D14" s="72">
        <v>98.77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101.04</v>
      </c>
      <c r="D15" s="72">
        <v>95.48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103.72</v>
      </c>
      <c r="D16" s="72">
        <v>99.37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101.04</v>
      </c>
      <c r="D17" s="72">
        <v>97.85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29" sqref="B29:B30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PORTFEL RENTIERSKI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521864.48</v>
      </c>
      <c r="D11" s="42">
        <f>SUM(D12:D23)</f>
        <v>0.99687678772861432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521864.48</v>
      </c>
      <c r="D17" s="61">
        <f>IFERROR(C17/C27,0)</f>
        <v>0.99687678772861432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1635</v>
      </c>
      <c r="D25" s="44">
        <f>IFERROR(C25/C27,0)</f>
        <v>3.1232122713856373E-3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523499.48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523499.48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2016-08-19T11:52:26Z</dcterms:modified>
</cp:coreProperties>
</file>