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<sst xmlns="http://schemas.openxmlformats.org/spreadsheetml/2006/main" count="135" uniqueCount="89">
  <si>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</si>
  <si>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</si>
  <si>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</si>
  <si>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UNIAKCJE NOWA EUROPA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</si>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</sst>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7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1685415.93</v>
      </c>
      <c r="D9" s="16">
        <v>735287.66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1683826.38</v>
      </c>
      <c r="D10" s="19">
        <v>734101.18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1589.55</v>
      </c>
      <c r="D12" s="19">
        <f>D14</f>
        <v>1186.48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1589.55</v>
      </c>
      <c r="D14" s="19">
        <v>1186.48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1685415.93</v>
      </c>
      <c r="D19" s="16">
        <v>735287.66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1" sqref="B11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UNIAKCJE NOWA EUROPA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57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1053684.7</v>
      </c>
      <c r="D10" s="16">
        <v>1155711.05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8" t="s">
        <v>76</v>
      </c>
      <c r="C11" s="16">
        <v>620787.25</v>
      </c>
      <c r="D11" s="16">
        <v>-451006.14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1356036.53</v>
      </c>
      <c r="D12" s="16">
        <v>176314.38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146216.99</v>
      </c>
      <c r="D13" s="19">
        <v>45736.49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1209819.54</v>
      </c>
      <c r="D15" s="19">
        <v>130577.89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735249.28</v>
      </c>
      <c r="D16" s="16">
        <v>627320.52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438963.56</v>
      </c>
      <c r="D17" s="19">
        <v>108838.19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0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2534.91</v>
      </c>
      <c r="D19" s="19">
        <v>2224.84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" t="s">
        <v>37</v>
      </c>
      <c r="C21" s="19">
        <v>16467.72</v>
      </c>
      <c r="D21" s="19">
        <v>13987.14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277283.09000000003</v>
      </c>
      <c r="D23" s="19">
        <v>502270.35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10943.98</v>
      </c>
      <c r="D24" s="26">
        <v>30582.75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1685415.93</v>
      </c>
      <c r="D25" s="16">
        <v>735287.66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UNIAKCJE NOWA EUROPA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9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0" t="s">
        <v>46</v>
      </c>
      <c r="B9" s="61"/>
      <c r="C9" s="68" t="s">
        <v>75</v>
      </c>
      <c r="D9" s="68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9" t="s">
        <v>7</v>
      </c>
      <c r="B10" s="70" t="s">
        <v>80</v>
      </c>
      <c r="C10" s="71"/>
      <c r="D10" s="72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3" t="s">
        <v>9</v>
      </c>
      <c r="B11" s="1" t="s">
        <v>47</v>
      </c>
      <c r="C11" s="74">
        <v>10244.38582</v>
      </c>
      <c r="D11" s="74">
        <v>11366.26635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3" t="s">
        <v>11</v>
      </c>
      <c r="B12" s="1" t="s">
        <v>48</v>
      </c>
      <c r="C12" s="74">
        <v>15906.16267</v>
      </c>
      <c r="D12" s="74">
        <v>6935.2969300000004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9" t="s">
        <v>19</v>
      </c>
      <c r="B13" s="70" t="s">
        <v>81</v>
      </c>
      <c r="C13" s="71"/>
      <c r="D13" s="72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3" t="s">
        <v>9</v>
      </c>
      <c r="B14" s="1" t="s">
        <v>47</v>
      </c>
      <c r="C14" s="75">
        <v>102.56</v>
      </c>
      <c r="D14" s="75">
        <v>101.56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3" t="s">
        <v>11</v>
      </c>
      <c r="B15" s="1" t="s">
        <v>82</v>
      </c>
      <c r="C15" s="75">
        <v>102.56</v>
      </c>
      <c r="D15" s="75">
        <v>95.09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3" t="s">
        <v>13</v>
      </c>
      <c r="B16" s="1" t="s">
        <v>83</v>
      </c>
      <c r="C16" s="75">
        <v>110.61</v>
      </c>
      <c r="D16" s="75">
        <v>112.47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3" t="s">
        <v>34</v>
      </c>
      <c r="B17" s="1" t="s">
        <v>48</v>
      </c>
      <c r="C17" s="75">
        <v>105.86</v>
      </c>
      <c r="D17" s="75">
        <v>105.85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4" workbookViewId="0">
      <selection activeCell="B25" sqref="B25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UNIAKCJE NOWA EUROPA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734101.18</v>
      </c>
      <c r="D11" s="43">
        <f>SUM(D12:D23)</f>
        <v>0.99838637302848254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6" t="s">
        <v>9</v>
      </c>
      <c r="B12" s="76" t="s">
        <v>84</v>
      </c>
      <c r="C12" s="63"/>
      <c r="D12" s="62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6" t="s">
        <v>11</v>
      </c>
      <c r="B13" s="76" t="s">
        <v>85</v>
      </c>
      <c r="C13" s="64"/>
      <c r="D13" s="65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6" t="s">
        <v>13</v>
      </c>
      <c r="B14" s="76" t="s">
        <v>53</v>
      </c>
      <c r="C14" s="64"/>
      <c r="D14" s="65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6" t="s">
        <v>34</v>
      </c>
      <c r="B15" s="76" t="s">
        <v>54</v>
      </c>
      <c r="C15" s="64"/>
      <c r="D15" s="65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6" t="s">
        <v>36</v>
      </c>
      <c r="B16" s="76" t="s">
        <v>55</v>
      </c>
      <c r="C16" s="64"/>
      <c r="D16" s="65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6" t="s">
        <v>38</v>
      </c>
      <c r="B17" s="76" t="s">
        <v>56</v>
      </c>
      <c r="C17" s="64">
        <v>734101.18</v>
      </c>
      <c r="D17" s="65">
        <f>IFERROR(C17/C27,0)</f>
        <v>0.99838637302848254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6" t="s">
        <v>40</v>
      </c>
      <c r="B18" s="76" t="s">
        <v>86</v>
      </c>
      <c r="C18" s="64"/>
      <c r="D18" s="65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6" t="s">
        <v>57</v>
      </c>
      <c r="B19" s="76" t="s">
        <v>58</v>
      </c>
      <c r="C19" s="64"/>
      <c r="D19" s="65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6" t="s">
        <v>59</v>
      </c>
      <c r="B20" s="67" t="s">
        <v>60</v>
      </c>
      <c r="C20" s="64"/>
      <c r="D20" s="65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6" t="s">
        <v>61</v>
      </c>
      <c r="B21" s="67" t="s">
        <v>62</v>
      </c>
      <c r="C21" s="64"/>
      <c r="D21" s="65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6" t="s">
        <v>63</v>
      </c>
      <c r="B22" s="67" t="s">
        <v>64</v>
      </c>
      <c r="C22" s="64">
        <v>0</v>
      </c>
      <c r="D22" s="65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6" t="s">
        <v>65</v>
      </c>
      <c r="B23" s="67" t="s">
        <v>66</v>
      </c>
      <c r="C23" s="64"/>
      <c r="D23" s="65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1186.48</v>
      </c>
      <c r="D25" s="45">
        <f>IFERROR(C25/C27,0)</f>
        <v>1.6136269715175146E-3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735287.66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735287.66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6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6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2016-08-19T13:09:56Z</dcterms:modified>
</cp:coreProperties>
</file>