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Ten_skoroszyt" defaultThemeVersion="124226"/>
  <bookViews>
    <workbookView xWindow="0" yWindow="0" windowWidth="20490" windowHeight="7755" activeTab="3"/>
  </bookViews>
  <sheets>
    <sheet name="aktywa netto" sheetId="1" r:id="rId1"/>
    <sheet name="zmiany aktywów netto" sheetId="2" r:id="rId2"/>
    <sheet name="liczba jedn." sheetId="6" r:id="rId3"/>
    <sheet name="zestawienie lokat" sheetId="5" r:id="rId4"/>
  </sheets>
  <definedNames>
    <definedName name="_xlnm.Print_Area" localSheetId="0">'aktywa netto'!$A$1:$D$19</definedName>
    <definedName name="_xlnm.Print_Area" localSheetId="2">'liczba jedn.'!$A$2:$D$17</definedName>
    <definedName name="_xlnm.Print_Area" localSheetId="3">'zestawienie lokat'!$A$2:$D$29</definedName>
    <definedName name="_xlnm.Print_Area" localSheetId="1">'zmiany aktywów netto'!$A$2:$D$25</definedName>
  </definedNames>
  <calcPr calcId="145621"/>
</workbook>
</file>

<file path=xl/calcChain.xml><?xml version="1.0" encoding="utf-8"?>
<calcChain xmlns="http://schemas.openxmlformats.org/spreadsheetml/2006/main">
  <c r="A3" i="2" l="1"/>
  <c r="A5" i="2"/>
  <c r="A3" i="6"/>
  <c r="A5" i="6"/>
  <c r="A3" i="5"/>
  <c r="A5" i="5"/>
  <c r="D17" i="5"/>
  <c r="D11" i="5" s="1"/>
  <c r="D22" i="5"/>
  <c r="D24" i="5"/>
  <c r="D25" i="5"/>
  <c r="D28" i="5"/>
  <c r="D29" i="5"/>
  <c r="D27" i="5" s="1"/>
  <c r="D12" i="1"/>
  <c r="C12" i="1"/>
</calcChain>
</file>

<file path=xl/sharedStrings.xml><?xml version="1.0" encoding="utf-8"?>
<sst xmlns="http://schemas.openxmlformats.org/spreadsheetml/2006/main" count="135" uniqueCount="89">
  <si>
    <t>Półroczne sprawozdanie ubezpieczeniowego funduszu kapitałowego</t>
  </si>
  <si>
    <t>sporządzone na dzień 2016-06-30</t>
  </si>
  <si>
    <t>UNIQA TU na Życie S.A.</t>
  </si>
  <si>
    <t>UNIQA ALLIANZ POLSKICH OBLIGACJI SKARBOWYCH</t>
  </si>
  <si>
    <t>I. WARTOŚĆ AKTYWÓW NETTO FUNDUSZU</t>
  </si>
  <si>
    <t>(w zł)</t>
  </si>
  <si>
    <t>Koniec bieżącego okresu sprawozdawczego</t>
  </si>
  <si>
    <t>I.</t>
  </si>
  <si>
    <t>Aktywa</t>
  </si>
  <si>
    <t>1.</t>
  </si>
  <si>
    <t>Lokaty</t>
  </si>
  <si>
    <t>2.</t>
  </si>
  <si>
    <t>Środki pieniężne</t>
  </si>
  <si>
    <t>3.</t>
  </si>
  <si>
    <t>Należności, w tym</t>
  </si>
  <si>
    <t>3.1.</t>
  </si>
  <si>
    <t>Z tytułu transakcji zawartych na rynku finansowym</t>
  </si>
  <si>
    <t>3.2.</t>
  </si>
  <si>
    <t>Pozostałe</t>
  </si>
  <si>
    <t>II.</t>
  </si>
  <si>
    <t>Zobowiazania</t>
  </si>
  <si>
    <t>III.</t>
  </si>
  <si>
    <t>Aktywa netto (I-II)</t>
  </si>
  <si>
    <t>II. ZMIANY WARTOŚCI AKTYWÓW NETTO FUNDUSZU</t>
  </si>
  <si>
    <t>Bieżący okres sprawozdawczy</t>
  </si>
  <si>
    <t>A.</t>
  </si>
  <si>
    <t>Aktywa netto funduszu na początek okresu sprawozdawczego</t>
  </si>
  <si>
    <t>B.</t>
  </si>
  <si>
    <t>Zwiekszenia funduszu</t>
  </si>
  <si>
    <t>Tytułem składek zwiekszających wartość funduszu</t>
  </si>
  <si>
    <t>Pozostałe przychody</t>
  </si>
  <si>
    <t>Pozostałe zwiększenia</t>
  </si>
  <si>
    <t>Zmniejszenia funduszu</t>
  </si>
  <si>
    <t>Tytułem wykupu</t>
  </si>
  <si>
    <t>4.</t>
  </si>
  <si>
    <t>Tytułem zwrotu składek ubezpieczeniowych</t>
  </si>
  <si>
    <t>5.</t>
  </si>
  <si>
    <t>Tytułem opłat za zarządzanie funduszem oraz innych opłat tytułem administrowania funduszem</t>
  </si>
  <si>
    <t>6.</t>
  </si>
  <si>
    <t>Pozostałe koszty</t>
  </si>
  <si>
    <t>7.</t>
  </si>
  <si>
    <t>Pozostałe zmniejszenia</t>
  </si>
  <si>
    <t>C.</t>
  </si>
  <si>
    <t>Wynik netto z działalności inwestycyjnej</t>
  </si>
  <si>
    <t>D.</t>
  </si>
  <si>
    <t>Aktywa netto funduszu na koniec okresu sprawozdawczego</t>
  </si>
  <si>
    <t>Pozycja</t>
  </si>
  <si>
    <t>na poczatek okresu sprawozdawczego</t>
  </si>
  <si>
    <t>na koniec okresu sprawozdawczego</t>
  </si>
  <si>
    <t>IV. ZESTAWIENIE AKTYWÓW NETTO FUNDUSZU - półroczne</t>
  </si>
  <si>
    <t>Wartość bilansowa (w zł)</t>
  </si>
  <si>
    <t>Udział w aktywach netto funduszu (w %)</t>
  </si>
  <si>
    <t>Lokaty (suma 1-12)</t>
  </si>
  <si>
    <t>Inne dłużne papiery wartościowe o stałej stopie dochodu</t>
  </si>
  <si>
    <t>Akcje</t>
  </si>
  <si>
    <t>Udziały</t>
  </si>
  <si>
    <t>Jednostki uczestnictwa i certyfikaty inwestycyjne w funduszach inwestycyjnych</t>
  </si>
  <si>
    <t>8.</t>
  </si>
  <si>
    <t>Inne papiery wartościowe o zmiennej kwocie dochodu</t>
  </si>
  <si>
    <t>9.</t>
  </si>
  <si>
    <t>Pożyczki</t>
  </si>
  <si>
    <t>10.</t>
  </si>
  <si>
    <t>Nieruchomości</t>
  </si>
  <si>
    <t>11.</t>
  </si>
  <si>
    <t>Depozyty bankowe</t>
  </si>
  <si>
    <t>12.</t>
  </si>
  <si>
    <t>Pozostałe lokaty</t>
  </si>
  <si>
    <t>Należności</t>
  </si>
  <si>
    <t>IV.</t>
  </si>
  <si>
    <t>Zobowiązania</t>
  </si>
  <si>
    <t>V.</t>
  </si>
  <si>
    <t>Aktywa netto (w tym)</t>
  </si>
  <si>
    <t>krajowe</t>
  </si>
  <si>
    <t>Koniec analogicznego okresu sprawozdawczego poprzedniego roku obrotowego</t>
  </si>
  <si>
    <t>Wobec ubezpieczajacych, ubezpieczonych lub uprawnionych z umów ubezpieczenia</t>
  </si>
  <si>
    <t>Wynik netto z działalności operacyjnej (I-II)</t>
  </si>
  <si>
    <t>Analogiczny okres sprawozdawczy poprzedniego roku obrotowego</t>
  </si>
  <si>
    <t>Tytułem wypłat pozostałych świadczeń ubezpieczeniowych</t>
  </si>
  <si>
    <t>Tytułem opłat za ryzyko ubezpieczeniowe oraz innych opłat potrącanych z funduszu</t>
  </si>
  <si>
    <t>III. LICZBA I WARTOŚĆ JEDNOSTEK UCZESTNICTWA FUNDUSZU</t>
  </si>
  <si>
    <t>Liczba jednostek uczestnictwa funduszu:</t>
  </si>
  <si>
    <t>Wartość jednostki uczestnictwa funduszu (w zł):</t>
  </si>
  <si>
    <t>minimalna wartość jednostki uczestnictwa funduszu w okresie sprawozdawczym</t>
  </si>
  <si>
    <t>maksymalna wartość jednostki uczestnictwa funduszu w okresie sprawozdawczym</t>
  </si>
  <si>
    <t>Papiery wartościowe emitowane, poręczane lub gwarantowane przez Skarb Państwa lub organizacje miedzynarodowe, których członkiem jest Rzeczpospolita Polska</t>
  </si>
  <si>
    <t>Obligacje emitowane lub poręczone przez jednostki samorządu terytorialnego lub związki jednostek samorządu terytorialnego</t>
  </si>
  <si>
    <t>Instrumenty pochodne</t>
  </si>
  <si>
    <t>zagraniczne - państwa UE</t>
  </si>
  <si>
    <t>zagraniczne - państwa poza 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</si>
</sst>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\ ##0.000"/>
    <numFmt numFmtId="165" formatCode="#\ ##0.00"/>
  </numFmts>
  <fonts count="5" x14ac:knownFonts="1">
    <font>
      <sz val="10"/>
      <name val="Arial CE"/>
      <charset val="238"/>
    </font>
    <font>
      <sz val="10"/>
      <name val="Arial CE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color indexed="12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rgb="FFFFFFFF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Border="0"/>
  </cellStyleXfs>
  <cellXfs count="68">
    <xf numFmtId="0" fontId="0" fillId="0" borderId="0" xfId="0"/>
    <xf numFmtId="0" fontId="2" fillId="0" borderId="0" xfId="0" applyNumberFormat="1" applyFont="1" applyFill="1" applyAlignment="1" applyProtection="1"/>
    <xf numFmtId="0" fontId="3" fillId="3" borderId="0" xfId="0" applyNumberFormat="1" applyFont="1" applyFill="1" applyAlignment="1" applyProtection="1">
      <alignment horizontal="left" vertical="center"/>
    </xf>
    <xf numFmtId="0" fontId="3" fillId="3" borderId="2" xfId="0" applyNumberFormat="1" applyFont="1" applyFill="1" applyBorder="1" applyAlignment="1" applyProtection="1"/>
    <xf numFmtId="0" fontId="3" fillId="3" borderId="6" xfId="0" applyNumberFormat="1" applyFont="1" applyFill="1" applyBorder="1" applyAlignment="1" applyProtection="1"/>
    <xf numFmtId="0" fontId="2" fillId="3" borderId="5" xfId="0" applyNumberFormat="1" applyFont="1" applyFill="1" applyBorder="1" applyAlignment="1" applyProtection="1">
      <alignment wrapText="1"/>
    </xf>
    <xf numFmtId="0" fontId="3" fillId="3" borderId="0" xfId="0" applyNumberFormat="1" applyFont="1" applyFill="1" applyAlignment="1" applyProtection="1">
      <alignment horizontal="left"/>
    </xf>
    <xf numFmtId="0" fontId="3" fillId="3" borderId="2" xfId="0" applyNumberFormat="1" applyFont="1" applyFill="1" applyBorder="1" applyAlignment="1" applyProtection="1">
      <alignment horizontal="center" vertical="center" wrapText="1"/>
    </xf>
    <xf numFmtId="0" fontId="3" fillId="3" borderId="5" xfId="0" applyNumberFormat="1" applyFont="1" applyFill="1" applyBorder="1" applyAlignment="1" applyProtection="1">
      <alignment horizontal="center" vertical="center" wrapText="1"/>
    </xf>
    <xf numFmtId="0" fontId="3" fillId="2" borderId="0" xfId="0" applyNumberFormat="1" applyFont="1" applyFill="1" applyAlignment="1" applyProtection="1"/>
    <xf numFmtId="0" fontId="2" fillId="3" borderId="0" xfId="0" applyNumberFormat="1" applyFont="1" applyFill="1" applyAlignment="1" applyProtection="1">
      <alignment horizontal="left"/>
    </xf>
    <xf numFmtId="0" fontId="3" fillId="3" borderId="0" xfId="0" applyNumberFormat="1" applyFont="1" applyFill="1" applyAlignment="1" applyProtection="1"/>
    <xf numFmtId="0" fontId="2" fillId="3" borderId="0" xfId="0" applyNumberFormat="1" applyFont="1" applyFill="1" applyAlignment="1" applyProtection="1"/>
    <xf numFmtId="0" fontId="4" fillId="3" borderId="0" xfId="0" applyNumberFormat="1" applyFont="1" applyFill="1" applyAlignment="1" applyProtection="1">
      <alignment horizontal="left"/>
    </xf>
    <xf numFmtId="0" fontId="3" fillId="3" borderId="0" xfId="0" applyNumberFormat="1" applyFont="1" applyFill="1" applyAlignment="1" applyProtection="1">
      <alignment horizontal="left"/>
    </xf>
    <xf numFmtId="0" fontId="3" fillId="3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/>
    </xf>
    <xf numFmtId="0" fontId="2" fillId="3" borderId="1" xfId="0" applyNumberFormat="1" applyFont="1" applyFill="1" applyBorder="1" applyAlignment="1" applyProtection="1">
      <alignment wrapText="1"/>
    </xf>
    <xf numFmtId="3" fontId="2" fillId="3" borderId="1" xfId="0" applyNumberFormat="1" applyFont="1" applyFill="1" applyBorder="1" applyAlignment="1" applyProtection="1"/>
    <xf numFmtId="0" fontId="3" fillId="3" borderId="1" xfId="0" applyNumberFormat="1" applyFont="1" applyFill="1" applyBorder="1" applyAlignment="1" applyProtection="1">
      <alignment horizontal="center"/>
    </xf>
    <xf numFmtId="0" fontId="3" fillId="3" borderId="1" xfId="0" applyNumberFormat="1" applyFont="1" applyFill="1" applyBorder="1" applyAlignment="1" applyProtection="1">
      <alignment wrapText="1"/>
    </xf>
    <xf numFmtId="3" fontId="3" fillId="3" borderId="1" xfId="0" applyNumberFormat="1" applyFont="1" applyFill="1" applyBorder="1" applyAlignment="1" applyProtection="1"/>
    <xf numFmtId="4" fontId="3" fillId="3" borderId="0" xfId="0" applyNumberFormat="1" applyFont="1" applyFill="1" applyAlignment="1" applyProtection="1"/>
    <xf numFmtId="4" fontId="3" fillId="3" borderId="1" xfId="0" applyNumberFormat="1" applyFont="1" applyFill="1" applyBorder="1" applyAlignment="1" applyProtection="1">
      <alignment horizontal="center" vertical="center" wrapText="1"/>
    </xf>
    <xf numFmtId="0" fontId="2" fillId="3" borderId="2" xfId="0" applyNumberFormat="1" applyFont="1" applyFill="1" applyBorder="1" applyAlignment="1" applyProtection="1">
      <alignment horizontal="left" wrapText="1"/>
    </xf>
    <xf numFmtId="3" fontId="3" fillId="3" borderId="0" xfId="0" applyNumberFormat="1" applyFont="1" applyFill="1" applyAlignment="1" applyProtection="1"/>
    <xf numFmtId="0" fontId="2" fillId="3" borderId="3" xfId="0" applyNumberFormat="1" applyFont="1" applyFill="1" applyBorder="1" applyAlignment="1" applyProtection="1">
      <alignment horizontal="center"/>
    </xf>
    <xf numFmtId="0" fontId="2" fillId="3" borderId="3" xfId="0" applyNumberFormat="1" applyFont="1" applyFill="1" applyBorder="1" applyAlignment="1" applyProtection="1">
      <alignment wrapText="1"/>
    </xf>
    <xf numFmtId="3" fontId="2" fillId="3" borderId="3" xfId="0" applyNumberFormat="1" applyFont="1" applyFill="1" applyBorder="1" applyAlignment="1" applyProtection="1"/>
    <xf numFmtId="3" fontId="3" fillId="3" borderId="4" xfId="0" applyNumberFormat="1" applyFont="1" applyFill="1" applyBorder="1" applyAlignment="1" applyProtection="1"/>
    <xf numFmtId="9" fontId="3" fillId="3" borderId="0" xfId="0" applyNumberFormat="1" applyFont="1" applyFill="1" applyAlignment="1" applyProtection="1"/>
    <xf numFmtId="0" fontId="3" fillId="3" borderId="0" xfId="0" applyNumberFormat="1" applyFont="1" applyFill="1" applyAlignment="1" applyProtection="1">
      <alignment wrapText="1"/>
    </xf>
    <xf numFmtId="0" fontId="3" fillId="3" borderId="0" xfId="0" applyNumberFormat="1" applyFont="1" applyFill="1" applyAlignment="1" applyProtection="1">
      <alignment horizontal="center"/>
    </xf>
    <xf numFmtId="0" fontId="3" fillId="2" borderId="0" xfId="0" applyNumberFormat="1" applyFont="1" applyFill="1" applyAlignment="1" applyProtection="1">
      <alignment wrapText="1"/>
    </xf>
    <xf numFmtId="0" fontId="3" fillId="2" borderId="0" xfId="0" applyNumberFormat="1" applyFont="1" applyFill="1" applyAlignment="1" applyProtection="1">
      <alignment horizontal="center"/>
    </xf>
    <xf numFmtId="4" fontId="3" fillId="2" borderId="0" xfId="0" applyNumberFormat="1" applyFont="1" applyFill="1" applyAlignment="1" applyProtection="1"/>
    <xf numFmtId="164" fontId="3" fillId="3" borderId="1" xfId="0" applyNumberFormat="1" applyFont="1" applyFill="1" applyBorder="1" applyAlignment="1" applyProtection="1"/>
    <xf numFmtId="1" fontId="3" fillId="3" borderId="0" xfId="0" applyNumberFormat="1" applyFont="1" applyFill="1" applyAlignment="1" applyProtection="1"/>
    <xf numFmtId="165" fontId="3" fillId="3" borderId="1" xfId="0" applyNumberFormat="1" applyFont="1" applyFill="1" applyBorder="1" applyAlignment="1" applyProtection="1"/>
    <xf numFmtId="0" fontId="3" fillId="2" borderId="0" xfId="0" applyNumberFormat="1" applyFont="1" applyFill="1" applyAlignment="1" applyProtection="1">
      <alignment vertical="center"/>
    </xf>
    <xf numFmtId="0" fontId="2" fillId="3" borderId="0" xfId="0" applyNumberFormat="1" applyFont="1" applyFill="1" applyAlignment="1" applyProtection="1">
      <alignment horizontal="left" vertical="center"/>
    </xf>
    <xf numFmtId="0" fontId="3" fillId="3" borderId="0" xfId="0" applyNumberFormat="1" applyFont="1" applyFill="1" applyAlignment="1" applyProtection="1">
      <alignment vertical="center" wrapText="1"/>
    </xf>
    <xf numFmtId="0" fontId="3" fillId="3" borderId="0" xfId="0" applyNumberFormat="1" applyFont="1" applyFill="1" applyAlignment="1" applyProtection="1">
      <alignment vertical="center"/>
    </xf>
    <xf numFmtId="0" fontId="3" fillId="3" borderId="0" xfId="0" applyNumberFormat="1" applyFont="1" applyFill="1" applyAlignment="1" applyProtection="1">
      <alignment horizontal="left" vertical="center"/>
    </xf>
    <xf numFmtId="0" fontId="2" fillId="3" borderId="1" xfId="0" applyNumberFormat="1" applyFont="1" applyFill="1" applyBorder="1" applyAlignment="1" applyProtection="1">
      <alignment horizontal="center" vertical="center"/>
    </xf>
    <xf numFmtId="0" fontId="2" fillId="3" borderId="1" xfId="0" applyNumberFormat="1" applyFont="1" applyFill="1" applyBorder="1" applyAlignment="1" applyProtection="1">
      <alignment vertical="center" wrapText="1"/>
    </xf>
    <xf numFmtId="3" fontId="2" fillId="3" borderId="1" xfId="0" applyNumberFormat="1" applyFont="1" applyFill="1" applyBorder="1" applyAlignment="1" applyProtection="1">
      <alignment vertical="center" wrapText="1"/>
    </xf>
    <xf numFmtId="10" fontId="2" fillId="3" borderId="1" xfId="0" applyNumberFormat="1" applyFont="1" applyFill="1" applyBorder="1" applyAlignment="1" applyProtection="1">
      <alignment vertical="center" wrapText="1"/>
    </xf>
    <xf numFmtId="3" fontId="3" fillId="3" borderId="1" xfId="0" applyNumberFormat="1" applyFont="1" applyFill="1" applyBorder="1" applyAlignment="1" applyProtection="1">
      <alignment vertical="center"/>
    </xf>
    <xf numFmtId="10" fontId="3" fillId="3" borderId="1" xfId="0" applyNumberFormat="1" applyFont="1" applyFill="1" applyBorder="1" applyAlignment="1" applyProtection="1">
      <alignment vertical="center"/>
    </xf>
    <xf numFmtId="3" fontId="2" fillId="3" borderId="1" xfId="0" applyNumberFormat="1" applyFont="1" applyFill="1" applyBorder="1" applyAlignment="1" applyProtection="1">
      <alignment vertical="center"/>
    </xf>
    <xf numFmtId="10" fontId="2" fillId="3" borderId="1" xfId="0" applyNumberFormat="1" applyFont="1" applyFill="1" applyBorder="1" applyAlignment="1" applyProtection="1">
      <alignment vertical="center"/>
    </xf>
    <xf numFmtId="0" fontId="2" fillId="3" borderId="0" xfId="0" applyNumberFormat="1" applyFont="1" applyFill="1" applyAlignment="1" applyProtection="1">
      <alignment vertical="center"/>
    </xf>
    <xf numFmtId="3" fontId="3" fillId="3" borderId="0" xfId="0" applyNumberFormat="1" applyFont="1" applyFill="1" applyAlignment="1" applyProtection="1">
      <alignment vertical="center"/>
    </xf>
    <xf numFmtId="0" fontId="3" fillId="3" borderId="1" xfId="0" applyNumberFormat="1" applyFont="1" applyFill="1" applyBorder="1" applyAlignment="1" applyProtection="1">
      <alignment horizontal="center" vertical="center"/>
    </xf>
    <xf numFmtId="0" fontId="3" fillId="3" borderId="1" xfId="0" applyNumberFormat="1" applyFont="1" applyFill="1" applyBorder="1" applyAlignment="1" applyProtection="1">
      <alignment vertical="center" wrapText="1"/>
    </xf>
    <xf numFmtId="10" fontId="3" fillId="3" borderId="0" xfId="0" applyNumberFormat="1" applyFont="1" applyFill="1" applyAlignment="1" applyProtection="1">
      <alignment vertical="center"/>
    </xf>
    <xf numFmtId="0" fontId="3" fillId="3" borderId="0" xfId="0" applyNumberFormat="1" applyFont="1" applyFill="1" applyAlignment="1" applyProtection="1">
      <alignment horizontal="center" vertical="center"/>
    </xf>
    <xf numFmtId="0" fontId="3" fillId="2" borderId="0" xfId="0" applyNumberFormat="1" applyFont="1" applyFill="1" applyAlignment="1" applyProtection="1">
      <alignment horizontal="center" vertical="center"/>
    </xf>
    <xf numFmtId="0" fontId="3" fillId="2" borderId="0" xfId="0" applyNumberFormat="1" applyFont="1" applyFill="1" applyAlignment="1" applyProtection="1">
      <alignment vertical="center" wrapText="1"/>
    </xf>
    <xf numFmtId="0" fontId="2" fillId="2" borderId="0" xfId="0" applyNumberFormat="1" applyFont="1" applyFill="1" applyAlignment="1" applyProtection="1">
      <alignment vertical="center"/>
    </xf>
    <xf numFmtId="0" fontId="3" fillId="0" borderId="1" xfId="0" applyNumberFormat="1" applyFont="1" applyFill="1" applyBorder="1" applyAlignment="1" applyProtection="1">
      <alignment wrapText="1"/>
    </xf>
    <xf numFmtId="3" fontId="3" fillId="0" borderId="1" xfId="0" applyNumberFormat="1" applyFont="1" applyFill="1" applyBorder="1" applyAlignment="1" applyProtection="1">
      <alignment vertical="center"/>
    </xf>
    <xf numFmtId="10" fontId="3" fillId="0" borderId="1" xfId="0" applyNumberFormat="1" applyFont="1" applyFill="1" applyBorder="1" applyAlignment="1" applyProtection="1">
      <alignment vertical="center"/>
    </xf>
    <xf numFmtId="0" fontId="3" fillId="0" borderId="1" xfId="0" applyNumberFormat="1" applyFont="1" applyFill="1" applyBorder="1" applyAlignment="1" applyProtection="1">
      <alignment horizontal="center" vertical="center"/>
    </xf>
    <xf numFmtId="0" fontId="3" fillId="0" borderId="1" xfId="0" applyNumberFormat="1" applyFont="1" applyFill="1" applyBorder="1" applyAlignment="1" applyProtection="1">
      <alignment vertical="center" wrapText="1"/>
    </xf>
    <xf numFmtId="3" fontId="3" fillId="0" borderId="1" xfId="0" applyNumberFormat="1" applyFont="1" applyFill="1" applyBorder="1" applyAlignment="1" applyProtection="1">
      <alignment vertical="center" wrapText="1"/>
    </xf>
    <xf numFmtId="10" fontId="3" fillId="0" borderId="1" xfId="0" applyNumberFormat="1" applyFont="1" applyFill="1" applyBorder="1" applyAlignment="1" applyProtection="1">
      <alignment vertical="center" wrapText="1"/>
    </xf>
  </cellXfs>
  <cellStyles count="2">
    <cellStyle name="Normalny" xfId="0" builtinId="0"/>
    <cellStyle name="Normalny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14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18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421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">
    <pageSetUpPr fitToPage="1"/>
  </sheetPr>
  <dimension ref="A1:O60"/>
  <sheetViews>
    <sheetView workbookViewId="0">
      <selection activeCell="B18" sqref="B18"/>
    </sheetView>
  </sheetViews>
  <sheetFormatPr defaultColWidth="9.140625" defaultRowHeight="12.75" x14ac:dyDescent="0.2"/>
  <cols>
    <col min="1" max="1" width="9.140625" style="9" customWidth="1"/>
    <col min="2" max="2" width="50.28515625" style="9" customWidth="1"/>
    <col min="3" max="4" width="20.5703125" style="9" customWidth="1"/>
    <col min="5" max="5" width="9.140625" style="9" customWidth="1"/>
    <col min="6" max="16384" width="9.140625" style="9"/>
  </cols>
  <sheetData>
    <row r="1" spans="1:15" x14ac:dyDescent="0.2">
      <c r="A1" s="12" t="s">
        <v>0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</row>
    <row r="2" spans="1:15" x14ac:dyDescent="0.2">
      <c r="A2" s="10" t="s">
        <v>1</v>
      </c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</row>
    <row r="3" spans="1:15" x14ac:dyDescent="0.2">
      <c r="A3" s="13" t="s">
        <v>2</v>
      </c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</row>
    <row r="4" spans="1:15" x14ac:dyDescent="0.2">
      <c r="A4" s="6" t="s">
        <v>3</v>
      </c>
      <c r="B4" s="6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</row>
    <row r="5" spans="1:15" x14ac:dyDescent="0.2">
      <c r="A5" s="11"/>
      <c r="B5" s="11"/>
      <c r="C5" s="11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</row>
    <row r="6" spans="1:15" x14ac:dyDescent="0.2">
      <c r="A6" s="12" t="s">
        <v>4</v>
      </c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</row>
    <row r="7" spans="1:15" x14ac:dyDescent="0.2">
      <c r="A7" s="11"/>
      <c r="B7" s="11"/>
      <c r="C7" s="11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</row>
    <row r="8" spans="1:15" customFormat="1" ht="63.75" customHeight="1" x14ac:dyDescent="0.2">
      <c r="A8" s="8" t="s">
        <v>5</v>
      </c>
      <c r="B8" s="7"/>
      <c r="C8" s="15" t="s">
        <v>73</v>
      </c>
      <c r="D8" s="15" t="s">
        <v>6</v>
      </c>
      <c r="E8" s="11"/>
      <c r="F8" s="11"/>
      <c r="G8" s="11"/>
      <c r="H8" s="11"/>
      <c r="I8" s="11"/>
      <c r="J8" s="11"/>
      <c r="K8" s="11"/>
      <c r="L8" s="11"/>
      <c r="M8" s="11"/>
      <c r="N8" s="11"/>
      <c r="O8" s="11"/>
    </row>
    <row r="9" spans="1:15" x14ac:dyDescent="0.2">
      <c r="A9" s="16" t="s">
        <v>7</v>
      </c>
      <c r="B9" s="17" t="s">
        <v>8</v>
      </c>
      <c r="C9" s="18">
        <v>4652778.63</v>
      </c>
      <c r="D9" s="18">
        <v>3451678.18</v>
      </c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</row>
    <row r="10" spans="1:15" x14ac:dyDescent="0.2">
      <c r="A10" s="19" t="s">
        <v>9</v>
      </c>
      <c r="B10" s="20" t="s">
        <v>10</v>
      </c>
      <c r="C10" s="21">
        <v>4652338.5599999996</v>
      </c>
      <c r="D10" s="21">
        <v>3451408.9</v>
      </c>
      <c r="E10" s="11"/>
      <c r="F10" s="11"/>
      <c r="G10" s="11"/>
      <c r="H10" s="11"/>
      <c r="I10" s="11"/>
      <c r="J10" s="11"/>
      <c r="K10" s="11"/>
      <c r="L10" s="11"/>
      <c r="M10" s="11"/>
      <c r="N10" s="11"/>
      <c r="O10" s="11"/>
    </row>
    <row r="11" spans="1:15" x14ac:dyDescent="0.2">
      <c r="A11" s="19" t="s">
        <v>11</v>
      </c>
      <c r="B11" s="20" t="s">
        <v>12</v>
      </c>
      <c r="C11" s="21">
        <v>0</v>
      </c>
      <c r="D11" s="21">
        <v>0</v>
      </c>
      <c r="E11" s="11"/>
      <c r="F11" s="11"/>
      <c r="G11" s="11"/>
      <c r="H11" s="11"/>
      <c r="I11" s="11"/>
      <c r="J11" s="11"/>
      <c r="K11" s="11"/>
      <c r="L11" s="11"/>
      <c r="M11" s="11"/>
      <c r="N11" s="11"/>
      <c r="O11" s="11"/>
    </row>
    <row r="12" spans="1:15" x14ac:dyDescent="0.2">
      <c r="A12" s="19" t="s">
        <v>13</v>
      </c>
      <c r="B12" s="20" t="s">
        <v>14</v>
      </c>
      <c r="C12" s="21">
        <f>C14</f>
        <v>440.07</v>
      </c>
      <c r="D12" s="21">
        <f>D14</f>
        <v>269.27999999999997</v>
      </c>
      <c r="E12" s="11"/>
      <c r="F12" s="11"/>
      <c r="G12" s="11"/>
      <c r="H12" s="11"/>
      <c r="I12" s="11"/>
      <c r="J12" s="11"/>
      <c r="K12" s="11"/>
      <c r="L12" s="11"/>
      <c r="M12" s="11"/>
      <c r="N12" s="11"/>
      <c r="O12" s="11"/>
    </row>
    <row r="13" spans="1:15" x14ac:dyDescent="0.2">
      <c r="A13" s="19" t="s">
        <v>15</v>
      </c>
      <c r="B13" s="20" t="s">
        <v>16</v>
      </c>
      <c r="C13" s="21"/>
      <c r="D13" s="21"/>
      <c r="E13" s="11"/>
      <c r="F13" s="11"/>
      <c r="G13" s="11"/>
      <c r="H13" s="11"/>
      <c r="I13" s="11"/>
      <c r="J13" s="11"/>
      <c r="K13" s="11"/>
      <c r="L13" s="11"/>
      <c r="M13" s="11"/>
      <c r="N13" s="11"/>
      <c r="O13" s="11"/>
    </row>
    <row r="14" spans="1:15" x14ac:dyDescent="0.2">
      <c r="A14" s="19" t="s">
        <v>17</v>
      </c>
      <c r="B14" s="20" t="s">
        <v>18</v>
      </c>
      <c r="C14" s="21">
        <v>440.07</v>
      </c>
      <c r="D14" s="21">
        <v>269.27999999999997</v>
      </c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</row>
    <row r="15" spans="1:15" x14ac:dyDescent="0.2">
      <c r="A15" s="16" t="s">
        <v>19</v>
      </c>
      <c r="B15" s="17" t="s">
        <v>20</v>
      </c>
      <c r="C15" s="18">
        <v>0</v>
      </c>
      <c r="D15" s="18">
        <v>0</v>
      </c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</row>
    <row r="16" spans="1:15" x14ac:dyDescent="0.2">
      <c r="A16" s="19" t="s">
        <v>9</v>
      </c>
      <c r="B16" s="20" t="s">
        <v>16</v>
      </c>
      <c r="C16" s="21"/>
      <c r="D16" s="21"/>
      <c r="E16" s="11"/>
      <c r="F16" s="11"/>
      <c r="G16" s="11"/>
      <c r="H16" s="11"/>
      <c r="I16" s="11"/>
      <c r="J16" s="11"/>
      <c r="K16" s="11"/>
      <c r="L16" s="11"/>
      <c r="M16" s="11"/>
      <c r="N16" s="11"/>
      <c r="O16" s="11"/>
    </row>
    <row r="17" spans="1:15" customFormat="1" ht="24.75" customHeight="1" x14ac:dyDescent="0.2">
      <c r="A17" s="19" t="s">
        <v>11</v>
      </c>
      <c r="B17" s="20" t="s">
        <v>74</v>
      </c>
      <c r="C17" s="21"/>
      <c r="D17" s="21"/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11"/>
    </row>
    <row r="18" spans="1:15" x14ac:dyDescent="0.2">
      <c r="A18" s="19" t="s">
        <v>13</v>
      </c>
      <c r="B18" s="20" t="s">
        <v>18</v>
      </c>
      <c r="C18" s="21"/>
      <c r="D18" s="2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1"/>
    </row>
    <row r="19" spans="1:15" x14ac:dyDescent="0.2">
      <c r="A19" s="16" t="s">
        <v>21</v>
      </c>
      <c r="B19" s="17" t="s">
        <v>22</v>
      </c>
      <c r="C19" s="18">
        <v>4652778.63</v>
      </c>
      <c r="D19" s="18">
        <v>3451678.18</v>
      </c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/>
    </row>
    <row r="20" spans="1:15" x14ac:dyDescent="0.2">
      <c r="A20" s="11"/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/>
    </row>
    <row r="21" spans="1:15" x14ac:dyDescent="0.2">
      <c r="A21" s="11"/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/>
    </row>
    <row r="22" spans="1:15" x14ac:dyDescent="0.2">
      <c r="A22" s="11"/>
      <c r="B22" s="11"/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11"/>
    </row>
    <row r="23" spans="1:15" x14ac:dyDescent="0.2">
      <c r="A23" s="11"/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11"/>
    </row>
    <row r="24" spans="1:15" x14ac:dyDescent="0.2">
      <c r="A24" s="11"/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11"/>
    </row>
    <row r="25" spans="1:15" x14ac:dyDescent="0.2">
      <c r="A25" s="11"/>
      <c r="B25" s="11"/>
      <c r="C25" s="11"/>
      <c r="D25" s="11"/>
      <c r="E25" s="11"/>
      <c r="F25" s="11"/>
      <c r="G25" s="11"/>
      <c r="H25" s="11"/>
      <c r="I25" s="11"/>
      <c r="J25" s="11"/>
      <c r="K25" s="11"/>
      <c r="L25" s="11"/>
      <c r="M25" s="11"/>
      <c r="N25" s="11"/>
      <c r="O25" s="11"/>
    </row>
    <row r="26" spans="1:15" x14ac:dyDescent="0.2">
      <c r="A26" s="11"/>
      <c r="B26" s="11"/>
      <c r="C26" s="11"/>
      <c r="D26" s="11"/>
      <c r="E26" s="11"/>
      <c r="F26" s="11"/>
      <c r="G26" s="11"/>
      <c r="H26" s="11"/>
      <c r="I26" s="11"/>
      <c r="J26" s="11"/>
      <c r="K26" s="11"/>
      <c r="L26" s="11"/>
      <c r="M26" s="11"/>
      <c r="N26" s="11"/>
      <c r="O26" s="11"/>
    </row>
    <row r="27" spans="1:15" x14ac:dyDescent="0.2">
      <c r="A27" s="11"/>
      <c r="B27" s="11"/>
      <c r="C27" s="11"/>
      <c r="D27" s="11"/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11"/>
    </row>
    <row r="28" spans="1:15" x14ac:dyDescent="0.2">
      <c r="A28" s="11"/>
      <c r="B28" s="11"/>
      <c r="C28" s="11"/>
      <c r="D28" s="11"/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11"/>
    </row>
    <row r="29" spans="1:15" x14ac:dyDescent="0.2">
      <c r="A29" s="11"/>
      <c r="B29" s="11"/>
      <c r="C29" s="11"/>
      <c r="D29" s="11"/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11"/>
    </row>
    <row r="30" spans="1:15" x14ac:dyDescent="0.2">
      <c r="A30" s="11"/>
      <c r="B30" s="11"/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11"/>
    </row>
    <row r="31" spans="1:15" x14ac:dyDescent="0.2">
      <c r="A31" s="11"/>
      <c r="B31" s="11"/>
      <c r="C31" s="11"/>
      <c r="D31" s="11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11"/>
    </row>
    <row r="32" spans="1:15" x14ac:dyDescent="0.2">
      <c r="A32" s="11"/>
      <c r="B32" s="11"/>
      <c r="C32" s="11"/>
      <c r="D32" s="11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11"/>
    </row>
    <row r="33" spans="1:15" x14ac:dyDescent="0.2">
      <c r="A33" s="11"/>
      <c r="B33" s="11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11"/>
    </row>
    <row r="34" spans="1:15" x14ac:dyDescent="0.2">
      <c r="A34" s="11"/>
      <c r="B34" s="11"/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1"/>
    </row>
    <row r="35" spans="1:15" x14ac:dyDescent="0.2">
      <c r="A35" s="11"/>
      <c r="B35" s="11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11"/>
    </row>
    <row r="36" spans="1:15" x14ac:dyDescent="0.2">
      <c r="A36" s="11"/>
      <c r="B36" s="11"/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11"/>
    </row>
    <row r="37" spans="1:15" x14ac:dyDescent="0.2">
      <c r="A37" s="11"/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</row>
    <row r="38" spans="1:15" x14ac:dyDescent="0.2">
      <c r="A38" s="11"/>
      <c r="B38" s="11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1"/>
    </row>
    <row r="39" spans="1:15" x14ac:dyDescent="0.2">
      <c r="A39" s="11"/>
      <c r="B39" s="11"/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11"/>
    </row>
    <row r="40" spans="1:15" x14ac:dyDescent="0.2">
      <c r="A40" s="11"/>
      <c r="B40" s="11"/>
      <c r="C40" s="11"/>
      <c r="D40" s="11"/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11"/>
    </row>
    <row r="41" spans="1:15" x14ac:dyDescent="0.2">
      <c r="A41" s="11"/>
      <c r="B41" s="11"/>
      <c r="C41" s="11"/>
      <c r="D41" s="11"/>
      <c r="E41" s="11"/>
      <c r="F41" s="11"/>
      <c r="G41" s="11"/>
      <c r="H41" s="11"/>
      <c r="I41" s="11"/>
      <c r="J41" s="11"/>
      <c r="K41" s="11"/>
      <c r="L41" s="11"/>
      <c r="M41" s="11"/>
      <c r="N41" s="11"/>
      <c r="O41" s="11"/>
    </row>
    <row r="42" spans="1:15" x14ac:dyDescent="0.2">
      <c r="A42" s="11"/>
      <c r="B42" s="11"/>
      <c r="C42" s="11"/>
      <c r="D42" s="11"/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11"/>
    </row>
    <row r="43" spans="1:15" x14ac:dyDescent="0.2">
      <c r="A43" s="11"/>
      <c r="B43" s="11"/>
      <c r="C43" s="11"/>
      <c r="D43" s="11"/>
      <c r="E43" s="11"/>
      <c r="F43" s="11"/>
      <c r="G43" s="11"/>
      <c r="H43" s="11"/>
      <c r="I43" s="11"/>
      <c r="J43" s="11"/>
      <c r="K43" s="11"/>
      <c r="L43" s="11"/>
      <c r="M43" s="11"/>
      <c r="N43" s="11"/>
      <c r="O43" s="11"/>
    </row>
    <row r="44" spans="1:15" x14ac:dyDescent="0.2">
      <c r="A44" s="11"/>
      <c r="B44" s="11"/>
      <c r="C44" s="11"/>
      <c r="D44" s="11"/>
      <c r="E44" s="11"/>
      <c r="F44" s="11"/>
      <c r="G44" s="11"/>
      <c r="H44" s="11"/>
      <c r="I44" s="11"/>
      <c r="J44" s="11"/>
      <c r="K44" s="11"/>
      <c r="L44" s="11"/>
      <c r="M44" s="11"/>
      <c r="N44" s="11"/>
      <c r="O44" s="11"/>
    </row>
    <row r="45" spans="1:15" x14ac:dyDescent="0.2">
      <c r="A45" s="11"/>
      <c r="B45" s="11"/>
      <c r="C45" s="11"/>
      <c r="D45" s="11"/>
      <c r="E45" s="11"/>
      <c r="F45" s="11"/>
      <c r="G45" s="11"/>
      <c r="H45" s="11"/>
      <c r="I45" s="11"/>
      <c r="J45" s="11"/>
      <c r="K45" s="11"/>
      <c r="L45" s="11"/>
      <c r="M45" s="11"/>
      <c r="N45" s="11"/>
      <c r="O45" s="11"/>
    </row>
    <row r="46" spans="1:15" x14ac:dyDescent="0.2">
      <c r="A46" s="11"/>
      <c r="B46" s="11"/>
      <c r="C46" s="11"/>
      <c r="D46" s="11"/>
      <c r="E46" s="11"/>
      <c r="F46" s="11"/>
      <c r="G46" s="11"/>
      <c r="H46" s="11"/>
      <c r="I46" s="11"/>
      <c r="J46" s="11"/>
      <c r="K46" s="11"/>
      <c r="L46" s="11"/>
      <c r="M46" s="11"/>
      <c r="N46" s="11"/>
      <c r="O46" s="11"/>
    </row>
    <row r="47" spans="1:15" x14ac:dyDescent="0.2">
      <c r="A47" s="11"/>
      <c r="B47" s="11"/>
      <c r="C47" s="11"/>
      <c r="D47" s="11"/>
      <c r="E47" s="11"/>
      <c r="F47" s="11"/>
      <c r="G47" s="11"/>
      <c r="H47" s="11"/>
      <c r="I47" s="11"/>
      <c r="J47" s="11"/>
      <c r="K47" s="11"/>
      <c r="L47" s="11"/>
      <c r="M47" s="11"/>
      <c r="N47" s="11"/>
      <c r="O47" s="11"/>
    </row>
    <row r="48" spans="1:15" x14ac:dyDescent="0.2">
      <c r="A48" s="11"/>
      <c r="B48" s="11"/>
      <c r="C48" s="11"/>
      <c r="D48" s="11"/>
      <c r="E48" s="11"/>
      <c r="F48" s="11"/>
      <c r="G48" s="11"/>
      <c r="H48" s="11"/>
      <c r="I48" s="11"/>
      <c r="J48" s="11"/>
      <c r="K48" s="11"/>
      <c r="L48" s="11"/>
      <c r="M48" s="11"/>
      <c r="N48" s="11"/>
      <c r="O48" s="11"/>
    </row>
    <row r="49" spans="1:15" x14ac:dyDescent="0.2">
      <c r="A49" s="11"/>
      <c r="B49" s="11"/>
      <c r="C49" s="11"/>
      <c r="D49" s="11"/>
      <c r="E49" s="11"/>
      <c r="F49" s="11"/>
      <c r="G49" s="11"/>
      <c r="H49" s="11"/>
      <c r="I49" s="11"/>
      <c r="J49" s="11"/>
      <c r="K49" s="11"/>
      <c r="L49" s="11"/>
      <c r="M49" s="11"/>
      <c r="N49" s="11"/>
      <c r="O49" s="11"/>
    </row>
    <row r="50" spans="1:15" x14ac:dyDescent="0.2">
      <c r="A50" s="11"/>
      <c r="B50" s="11"/>
      <c r="C50" s="11"/>
      <c r="D50" s="11"/>
      <c r="E50" s="11"/>
      <c r="F50" s="11"/>
      <c r="G50" s="11"/>
      <c r="H50" s="11"/>
      <c r="I50" s="11"/>
      <c r="J50" s="11"/>
      <c r="K50" s="11"/>
      <c r="L50" s="11"/>
      <c r="M50" s="11"/>
      <c r="N50" s="11"/>
      <c r="O50" s="11"/>
    </row>
    <row r="51" spans="1:15" x14ac:dyDescent="0.2">
      <c r="A51" s="11"/>
      <c r="B51" s="11"/>
      <c r="C51" s="11"/>
      <c r="D51" s="11"/>
      <c r="E51" s="11"/>
      <c r="F51" s="11"/>
      <c r="G51" s="11"/>
      <c r="H51" s="11"/>
      <c r="I51" s="11"/>
      <c r="J51" s="11"/>
      <c r="K51" s="11"/>
      <c r="L51" s="11"/>
      <c r="M51" s="11"/>
      <c r="N51" s="11"/>
      <c r="O51" s="11"/>
    </row>
    <row r="52" spans="1:15" x14ac:dyDescent="0.2">
      <c r="A52" s="11"/>
      <c r="B52" s="11"/>
      <c r="C52" s="11"/>
      <c r="D52" s="11"/>
      <c r="E52" s="11"/>
      <c r="F52" s="11"/>
      <c r="G52" s="11"/>
      <c r="H52" s="11"/>
      <c r="I52" s="11"/>
      <c r="J52" s="11"/>
      <c r="K52" s="11"/>
      <c r="L52" s="11"/>
      <c r="M52" s="11"/>
      <c r="N52" s="11"/>
      <c r="O52" s="11"/>
    </row>
    <row r="53" spans="1:15" x14ac:dyDescent="0.2">
      <c r="A53" s="11"/>
      <c r="B53" s="11"/>
      <c r="C53" s="11"/>
      <c r="D53" s="11"/>
      <c r="E53" s="11"/>
      <c r="F53" s="11"/>
      <c r="G53" s="11"/>
      <c r="H53" s="11"/>
      <c r="I53" s="11"/>
      <c r="J53" s="11"/>
      <c r="K53" s="11"/>
      <c r="L53" s="11"/>
      <c r="M53" s="11"/>
      <c r="N53" s="11"/>
      <c r="O53" s="11"/>
    </row>
    <row r="54" spans="1:15" x14ac:dyDescent="0.2">
      <c r="A54" s="11"/>
      <c r="B54" s="11"/>
      <c r="C54" s="11"/>
      <c r="D54" s="11"/>
      <c r="E54" s="11"/>
      <c r="F54" s="11"/>
      <c r="G54" s="11"/>
      <c r="H54" s="11"/>
      <c r="I54" s="11"/>
      <c r="J54" s="11"/>
      <c r="K54" s="11"/>
      <c r="L54" s="11"/>
      <c r="M54" s="11"/>
      <c r="N54" s="11"/>
      <c r="O54" s="11"/>
    </row>
    <row r="55" spans="1:15" x14ac:dyDescent="0.2">
      <c r="A55" s="11"/>
      <c r="B55" s="11"/>
      <c r="C55" s="11"/>
      <c r="D55" s="11"/>
      <c r="E55" s="11"/>
      <c r="F55" s="11"/>
      <c r="G55" s="11"/>
      <c r="H55" s="11"/>
      <c r="I55" s="11"/>
      <c r="J55" s="11"/>
      <c r="K55" s="11"/>
      <c r="L55" s="11"/>
      <c r="M55" s="11"/>
      <c r="N55" s="11"/>
      <c r="O55" s="11"/>
    </row>
    <row r="56" spans="1:15" x14ac:dyDescent="0.2">
      <c r="A56" s="11"/>
      <c r="B56" s="11"/>
      <c r="C56" s="11"/>
      <c r="D56" s="11"/>
      <c r="E56" s="11"/>
      <c r="F56" s="11"/>
      <c r="G56" s="11"/>
      <c r="H56" s="11"/>
      <c r="I56" s="11"/>
      <c r="J56" s="11"/>
      <c r="K56" s="11"/>
      <c r="L56" s="11"/>
      <c r="M56" s="11"/>
      <c r="N56" s="11"/>
      <c r="O56" s="11"/>
    </row>
    <row r="57" spans="1:15" x14ac:dyDescent="0.2">
      <c r="A57" s="11"/>
      <c r="B57" s="11"/>
      <c r="C57" s="11"/>
      <c r="D57" s="11"/>
      <c r="E57" s="11"/>
      <c r="F57" s="11"/>
      <c r="G57" s="11"/>
      <c r="H57" s="11"/>
      <c r="I57" s="11"/>
      <c r="J57" s="11"/>
      <c r="K57" s="11"/>
      <c r="L57" s="11"/>
      <c r="M57" s="11"/>
      <c r="N57" s="11"/>
      <c r="O57" s="11"/>
    </row>
    <row r="58" spans="1:15" x14ac:dyDescent="0.2">
      <c r="A58" s="11"/>
      <c r="B58" s="11"/>
      <c r="C58" s="11"/>
      <c r="D58" s="11"/>
      <c r="E58" s="11"/>
      <c r="F58" s="11"/>
      <c r="G58" s="11"/>
      <c r="H58" s="11"/>
      <c r="I58" s="11"/>
      <c r="J58" s="11"/>
      <c r="K58" s="11"/>
      <c r="L58" s="11"/>
      <c r="M58" s="11"/>
      <c r="N58" s="11"/>
      <c r="O58" s="11"/>
    </row>
    <row r="59" spans="1:15" x14ac:dyDescent="0.2">
      <c r="A59" s="11"/>
      <c r="B59" s="11"/>
      <c r="C59" s="11"/>
      <c r="D59" s="11"/>
      <c r="E59" s="11"/>
      <c r="F59" s="11"/>
      <c r="G59" s="11"/>
      <c r="H59" s="11"/>
      <c r="I59" s="11"/>
      <c r="J59" s="11"/>
      <c r="K59" s="11"/>
      <c r="L59" s="11"/>
      <c r="M59" s="11"/>
      <c r="N59" s="11"/>
      <c r="O59" s="11"/>
    </row>
    <row r="60" spans="1:15" x14ac:dyDescent="0.2">
      <c r="A60" s="11"/>
      <c r="B60" s="11"/>
      <c r="C60" s="11"/>
      <c r="D60" s="11"/>
      <c r="E60" s="11"/>
      <c r="F60" s="11"/>
      <c r="G60" s="11"/>
      <c r="H60" s="11"/>
      <c r="I60" s="11"/>
      <c r="J60" s="11"/>
      <c r="K60" s="11"/>
      <c r="L60" s="11"/>
      <c r="M60" s="11"/>
      <c r="N60" s="11"/>
      <c r="O60" s="11"/>
    </row>
  </sheetData>
  <mergeCells count="2">
    <mergeCell ref="A8:B8"/>
    <mergeCell ref="A4:B4"/>
  </mergeCells>
  <phoneticPr fontId="0" type="noConversion"/>
  <printOptions horizontalCentered="1"/>
  <pageMargins left="0.19685039370078741" right="0.19685039370078741" top="0.98425196850393704" bottom="0.98425196850393704" header="0.51181102362204722" footer="0.51181102362204722"/>
  <pageSetup paperSize="9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">
    <pageSetUpPr fitToPage="1"/>
  </sheetPr>
  <dimension ref="A1:O94"/>
  <sheetViews>
    <sheetView topLeftCell="A4" workbookViewId="0">
      <selection activeCell="B20" sqref="B20"/>
    </sheetView>
  </sheetViews>
  <sheetFormatPr defaultColWidth="9.140625" defaultRowHeight="12.75" x14ac:dyDescent="0.2"/>
  <cols>
    <col min="1" max="1" width="9.140625" style="34" customWidth="1"/>
    <col min="2" max="2" width="56.42578125" style="9" customWidth="1"/>
    <col min="3" max="4" width="20.5703125" style="35" customWidth="1"/>
    <col min="5" max="5" width="9.28515625" style="9" bestFit="1" customWidth="1"/>
    <col min="6" max="6" width="9.140625" style="9" customWidth="1"/>
    <col min="7" max="16384" width="9.140625" style="9"/>
  </cols>
  <sheetData>
    <row r="1" spans="1:15" customFormat="1" ht="65.25" customHeight="1" x14ac:dyDescent="0.2">
      <c r="A1" s="32"/>
      <c r="B1" s="11"/>
      <c r="C1" s="22"/>
      <c r="D1" s="22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</row>
    <row r="2" spans="1:15" x14ac:dyDescent="0.2">
      <c r="A2" s="10" t="s">
        <v>0</v>
      </c>
      <c r="B2" s="11"/>
      <c r="C2" s="22"/>
      <c r="D2" s="22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</row>
    <row r="3" spans="1:15" x14ac:dyDescent="0.2">
      <c r="A3" s="10" t="str">
        <f>'aktywa netto'!A2</f>
        <v>sporządzone na dzień 2016-06-30</v>
      </c>
      <c r="B3" s="11"/>
      <c r="C3" s="22"/>
      <c r="D3" s="22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</row>
    <row r="4" spans="1:15" x14ac:dyDescent="0.2">
      <c r="A4" s="14" t="s">
        <v>2</v>
      </c>
      <c r="B4" s="11"/>
      <c r="C4" s="22"/>
      <c r="D4" s="22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</row>
    <row r="5" spans="1:15" x14ac:dyDescent="0.2">
      <c r="A5" s="6" t="str">
        <f>'aktywa netto'!A4:B4</f>
        <v>UNIQA ALLIANZ POLSKICH OBLIGACJI SKARBOWYCH</v>
      </c>
      <c r="B5" s="6"/>
      <c r="C5" s="22"/>
      <c r="D5" s="22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</row>
    <row r="6" spans="1:15" x14ac:dyDescent="0.2">
      <c r="A6" s="14"/>
      <c r="B6" s="11"/>
      <c r="C6" s="22"/>
      <c r="D6" s="22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</row>
    <row r="7" spans="1:15" x14ac:dyDescent="0.2">
      <c r="A7" s="10" t="s">
        <v>23</v>
      </c>
      <c r="B7" s="11"/>
      <c r="C7" s="22"/>
      <c r="D7" s="22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</row>
    <row r="8" spans="1:15" x14ac:dyDescent="0.2">
      <c r="A8" s="32"/>
      <c r="B8" s="11"/>
      <c r="C8" s="22"/>
      <c r="D8" s="22"/>
      <c r="E8" s="11"/>
      <c r="F8" s="11"/>
      <c r="G8" s="11"/>
      <c r="H8" s="11"/>
      <c r="I8" s="11"/>
      <c r="J8" s="11"/>
      <c r="K8" s="11"/>
      <c r="L8" s="11"/>
      <c r="M8" s="11"/>
      <c r="N8" s="11"/>
      <c r="O8" s="11"/>
    </row>
    <row r="9" spans="1:15" customFormat="1" ht="51" customHeight="1" x14ac:dyDescent="0.2">
      <c r="A9" s="8" t="s">
        <v>5</v>
      </c>
      <c r="B9" s="7"/>
      <c r="C9" s="23" t="s">
        <v>76</v>
      </c>
      <c r="D9" s="23" t="s">
        <v>24</v>
      </c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</row>
    <row r="10" spans="1:15" customFormat="1" ht="25.5" customHeight="1" x14ac:dyDescent="0.2">
      <c r="A10" s="16" t="s">
        <v>25</v>
      </c>
      <c r="B10" s="24" t="s">
        <v>26</v>
      </c>
      <c r="C10" s="18">
        <v>5693758.9100000001</v>
      </c>
      <c r="D10" s="18">
        <v>4057952.65</v>
      </c>
      <c r="E10" s="11"/>
      <c r="F10" s="11"/>
      <c r="G10" s="11"/>
      <c r="H10" s="11"/>
      <c r="I10" s="11"/>
      <c r="J10" s="11"/>
      <c r="K10" s="11"/>
      <c r="L10" s="11"/>
      <c r="M10" s="11"/>
      <c r="N10" s="11"/>
      <c r="O10" s="11"/>
    </row>
    <row r="11" spans="1:15" x14ac:dyDescent="0.2">
      <c r="A11" s="16" t="s">
        <v>27</v>
      </c>
      <c r="B11" s="24" t="s">
        <v>75</v>
      </c>
      <c r="C11" s="18">
        <v>-924744.19</v>
      </c>
      <c r="D11" s="18">
        <v>-667583.64</v>
      </c>
      <c r="E11" s="11"/>
      <c r="F11" s="25"/>
      <c r="G11" s="11"/>
      <c r="H11" s="11"/>
      <c r="I11" s="11"/>
      <c r="J11" s="11"/>
      <c r="K11" s="11"/>
      <c r="L11" s="11"/>
      <c r="M11" s="11"/>
      <c r="N11" s="11"/>
      <c r="O11" s="11"/>
    </row>
    <row r="12" spans="1:15" x14ac:dyDescent="0.2">
      <c r="A12" s="16" t="s">
        <v>7</v>
      </c>
      <c r="B12" s="17" t="s">
        <v>28</v>
      </c>
      <c r="C12" s="18">
        <v>65013.96</v>
      </c>
      <c r="D12" s="18">
        <v>28599.32</v>
      </c>
      <c r="E12" s="11"/>
      <c r="F12" s="11"/>
      <c r="G12" s="11"/>
      <c r="H12" s="11"/>
      <c r="I12" s="11"/>
      <c r="J12" s="11"/>
      <c r="K12" s="11"/>
      <c r="L12" s="11"/>
      <c r="M12" s="11"/>
      <c r="N12" s="11"/>
      <c r="O12" s="11"/>
    </row>
    <row r="13" spans="1:15" x14ac:dyDescent="0.2">
      <c r="A13" s="19" t="s">
        <v>9</v>
      </c>
      <c r="B13" s="20" t="s">
        <v>29</v>
      </c>
      <c r="C13" s="21">
        <v>36796.269999999997</v>
      </c>
      <c r="D13" s="21">
        <v>27782.799999999999</v>
      </c>
      <c r="E13" s="11"/>
      <c r="F13" s="25"/>
      <c r="G13" s="11"/>
      <c r="H13" s="11"/>
      <c r="I13" s="11"/>
      <c r="J13" s="11"/>
      <c r="K13" s="11"/>
      <c r="L13" s="11"/>
      <c r="M13" s="11"/>
      <c r="N13" s="11"/>
      <c r="O13" s="11"/>
    </row>
    <row r="14" spans="1:15" x14ac:dyDescent="0.2">
      <c r="A14" s="19" t="s">
        <v>11</v>
      </c>
      <c r="B14" s="20" t="s">
        <v>30</v>
      </c>
      <c r="C14" s="21"/>
      <c r="D14" s="2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</row>
    <row r="15" spans="1:15" x14ac:dyDescent="0.2">
      <c r="A15" s="19" t="s">
        <v>13</v>
      </c>
      <c r="B15" s="20" t="s">
        <v>31</v>
      </c>
      <c r="C15" s="21">
        <v>28217.69</v>
      </c>
      <c r="D15" s="21">
        <v>816.52</v>
      </c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</row>
    <row r="16" spans="1:15" x14ac:dyDescent="0.2">
      <c r="A16" s="16" t="s">
        <v>19</v>
      </c>
      <c r="B16" s="17" t="s">
        <v>32</v>
      </c>
      <c r="C16" s="18">
        <v>989758.15</v>
      </c>
      <c r="D16" s="18">
        <v>696182.96</v>
      </c>
      <c r="E16" s="11"/>
      <c r="F16" s="11"/>
      <c r="G16" s="11"/>
      <c r="H16" s="11"/>
      <c r="I16" s="11"/>
      <c r="J16" s="11"/>
      <c r="K16" s="11"/>
      <c r="L16" s="11"/>
      <c r="M16" s="11"/>
      <c r="N16" s="11"/>
      <c r="O16" s="11"/>
    </row>
    <row r="17" spans="1:15" x14ac:dyDescent="0.2">
      <c r="A17" s="19" t="s">
        <v>9</v>
      </c>
      <c r="B17" s="20" t="s">
        <v>33</v>
      </c>
      <c r="C17" s="21">
        <v>353340.37</v>
      </c>
      <c r="D17" s="21">
        <v>378024.08</v>
      </c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11"/>
    </row>
    <row r="18" spans="1:15" customFormat="1" ht="12.75" customHeight="1" x14ac:dyDescent="0.2">
      <c r="A18" s="19" t="s">
        <v>11</v>
      </c>
      <c r="B18" s="20" t="s">
        <v>77</v>
      </c>
      <c r="C18" s="21">
        <v>36916.019999999997</v>
      </c>
      <c r="D18" s="21">
        <v>6047.22</v>
      </c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1"/>
    </row>
    <row r="19" spans="1:15" customFormat="1" ht="25.5" customHeight="1" x14ac:dyDescent="0.2">
      <c r="A19" s="19" t="s">
        <v>13</v>
      </c>
      <c r="B19" s="20" t="s">
        <v>78</v>
      </c>
      <c r="C19" s="21">
        <v>78.67</v>
      </c>
      <c r="D19" s="21">
        <v>94.63</v>
      </c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/>
    </row>
    <row r="20" spans="1:15" x14ac:dyDescent="0.2">
      <c r="A20" s="19" t="s">
        <v>34</v>
      </c>
      <c r="B20" s="20" t="s">
        <v>35</v>
      </c>
      <c r="C20" s="21">
        <v>0</v>
      </c>
      <c r="D20" s="21">
        <v>0</v>
      </c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/>
    </row>
    <row r="21" spans="1:15" customFormat="1" ht="25.5" customHeight="1" x14ac:dyDescent="0.2">
      <c r="A21" s="19" t="s">
        <v>36</v>
      </c>
      <c r="B21" s="20" t="s">
        <v>37</v>
      </c>
      <c r="C21" s="21">
        <v>52264.37</v>
      </c>
      <c r="D21" s="21">
        <v>38778.559999999998</v>
      </c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/>
    </row>
    <row r="22" spans="1:15" x14ac:dyDescent="0.2">
      <c r="A22" s="19" t="s">
        <v>38</v>
      </c>
      <c r="B22" s="20" t="s">
        <v>39</v>
      </c>
      <c r="C22" s="21"/>
      <c r="D22" s="21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11"/>
    </row>
    <row r="23" spans="1:15" x14ac:dyDescent="0.2">
      <c r="A23" s="19" t="s">
        <v>40</v>
      </c>
      <c r="B23" s="20" t="s">
        <v>41</v>
      </c>
      <c r="C23" s="21">
        <v>547158.72</v>
      </c>
      <c r="D23" s="21">
        <v>273238.46999999997</v>
      </c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11"/>
    </row>
    <row r="24" spans="1:15" x14ac:dyDescent="0.2">
      <c r="A24" s="26" t="s">
        <v>42</v>
      </c>
      <c r="B24" s="27" t="s">
        <v>43</v>
      </c>
      <c r="C24" s="28">
        <v>-116236.09</v>
      </c>
      <c r="D24" s="28">
        <v>61309.17</v>
      </c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11"/>
    </row>
    <row r="25" spans="1:15" customFormat="1" ht="14.25" customHeight="1" x14ac:dyDescent="0.2">
      <c r="A25" s="16" t="s">
        <v>44</v>
      </c>
      <c r="B25" s="17" t="s">
        <v>45</v>
      </c>
      <c r="C25" s="18">
        <v>4652778.63</v>
      </c>
      <c r="D25" s="18">
        <v>3451678.18</v>
      </c>
      <c r="E25" s="29"/>
      <c r="F25" s="30"/>
      <c r="G25" s="11"/>
      <c r="H25" s="11"/>
      <c r="I25" s="11"/>
      <c r="J25" s="11"/>
      <c r="K25" s="11"/>
      <c r="L25" s="11"/>
      <c r="M25" s="11"/>
      <c r="N25" s="11"/>
      <c r="O25" s="11"/>
    </row>
    <row r="26" spans="1:15" x14ac:dyDescent="0.2">
      <c r="A26" s="32"/>
      <c r="B26" s="31"/>
      <c r="C26" s="25"/>
      <c r="D26" s="25"/>
      <c r="E26" s="11"/>
      <c r="F26" s="11"/>
      <c r="G26" s="11"/>
      <c r="H26" s="11"/>
      <c r="I26" s="11"/>
      <c r="J26" s="11"/>
      <c r="K26" s="11"/>
      <c r="L26" s="11"/>
      <c r="M26" s="11"/>
      <c r="N26" s="11"/>
      <c r="O26" s="11"/>
    </row>
    <row r="27" spans="1:15" x14ac:dyDescent="0.2">
      <c r="A27" s="32"/>
      <c r="B27" s="31"/>
      <c r="C27" s="25"/>
      <c r="D27" s="25"/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11"/>
    </row>
    <row r="28" spans="1:15" x14ac:dyDescent="0.2">
      <c r="A28" s="32"/>
      <c r="B28" s="31"/>
      <c r="C28" s="25"/>
      <c r="D28" s="25"/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11"/>
    </row>
    <row r="29" spans="1:15" x14ac:dyDescent="0.2">
      <c r="A29" s="32"/>
      <c r="B29" s="31"/>
      <c r="C29" s="25"/>
      <c r="D29" s="22"/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11"/>
    </row>
    <row r="30" spans="1:15" x14ac:dyDescent="0.2">
      <c r="A30" s="32"/>
      <c r="B30" s="31"/>
      <c r="C30" s="25"/>
      <c r="D30" s="25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11"/>
    </row>
    <row r="31" spans="1:15" x14ac:dyDescent="0.2">
      <c r="A31" s="32"/>
      <c r="B31" s="31"/>
      <c r="C31" s="25"/>
      <c r="D31" s="25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11"/>
    </row>
    <row r="32" spans="1:15" x14ac:dyDescent="0.2">
      <c r="A32" s="32"/>
      <c r="B32" s="31"/>
      <c r="C32" s="25"/>
      <c r="D32" s="25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11"/>
    </row>
    <row r="33" spans="1:15" x14ac:dyDescent="0.2">
      <c r="A33" s="32"/>
      <c r="B33" s="31"/>
      <c r="C33" s="25"/>
      <c r="D33" s="25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11"/>
    </row>
    <row r="34" spans="1:15" x14ac:dyDescent="0.2">
      <c r="A34" s="32"/>
      <c r="B34" s="31"/>
      <c r="C34" s="25"/>
      <c r="D34" s="25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1"/>
    </row>
    <row r="35" spans="1:15" x14ac:dyDescent="0.2">
      <c r="A35" s="32"/>
      <c r="B35" s="31"/>
      <c r="C35" s="25"/>
      <c r="D35" s="25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11"/>
    </row>
    <row r="36" spans="1:15" x14ac:dyDescent="0.2">
      <c r="A36" s="32"/>
      <c r="B36" s="31"/>
      <c r="C36" s="25"/>
      <c r="D36" s="25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11"/>
    </row>
    <row r="37" spans="1:15" x14ac:dyDescent="0.2">
      <c r="A37" s="32"/>
      <c r="B37" s="31"/>
      <c r="C37" s="25"/>
      <c r="D37" s="25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</row>
    <row r="38" spans="1:15" x14ac:dyDescent="0.2">
      <c r="A38" s="32"/>
      <c r="B38" s="31"/>
      <c r="C38" s="25"/>
      <c r="D38" s="25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1"/>
    </row>
    <row r="39" spans="1:15" x14ac:dyDescent="0.2">
      <c r="A39" s="32"/>
      <c r="B39" s="31"/>
      <c r="C39" s="25"/>
      <c r="D39" s="25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11"/>
    </row>
    <row r="40" spans="1:15" x14ac:dyDescent="0.2">
      <c r="A40" s="32"/>
      <c r="B40" s="31"/>
      <c r="C40" s="22"/>
      <c r="D40" s="22"/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11"/>
    </row>
    <row r="41" spans="1:15" x14ac:dyDescent="0.2">
      <c r="A41" s="32"/>
      <c r="B41" s="31"/>
      <c r="C41" s="22"/>
      <c r="D41" s="22"/>
      <c r="E41" s="11"/>
      <c r="F41" s="11"/>
      <c r="G41" s="11"/>
      <c r="H41" s="11"/>
      <c r="I41" s="11"/>
      <c r="J41" s="11"/>
      <c r="K41" s="11"/>
      <c r="L41" s="11"/>
      <c r="M41" s="11"/>
      <c r="N41" s="11"/>
      <c r="O41" s="11"/>
    </row>
    <row r="42" spans="1:15" x14ac:dyDescent="0.2">
      <c r="A42" s="32"/>
      <c r="B42" s="31"/>
      <c r="C42" s="22"/>
      <c r="D42" s="22"/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11"/>
    </row>
    <row r="43" spans="1:15" x14ac:dyDescent="0.2">
      <c r="A43" s="32"/>
      <c r="B43" s="31"/>
      <c r="C43" s="22"/>
      <c r="D43" s="22"/>
      <c r="E43" s="11"/>
      <c r="F43" s="11"/>
      <c r="G43" s="11"/>
      <c r="H43" s="11"/>
      <c r="I43" s="11"/>
      <c r="J43" s="11"/>
      <c r="K43" s="11"/>
      <c r="L43" s="11"/>
      <c r="M43" s="11"/>
      <c r="N43" s="11"/>
      <c r="O43" s="11"/>
    </row>
    <row r="44" spans="1:15" x14ac:dyDescent="0.2">
      <c r="A44" s="32"/>
      <c r="B44" s="31"/>
      <c r="C44" s="22"/>
      <c r="D44" s="22"/>
      <c r="E44" s="11"/>
      <c r="F44" s="11"/>
      <c r="G44" s="11"/>
      <c r="H44" s="11"/>
      <c r="I44" s="11"/>
      <c r="J44" s="11"/>
      <c r="K44" s="11"/>
      <c r="L44" s="11"/>
      <c r="M44" s="11"/>
      <c r="N44" s="11"/>
      <c r="O44" s="11"/>
    </row>
    <row r="45" spans="1:15" x14ac:dyDescent="0.2">
      <c r="A45" s="32"/>
      <c r="B45" s="31"/>
      <c r="C45" s="22"/>
      <c r="D45" s="22"/>
      <c r="E45" s="11"/>
      <c r="F45" s="11"/>
      <c r="G45" s="11"/>
      <c r="H45" s="11"/>
      <c r="I45" s="11"/>
      <c r="J45" s="11"/>
      <c r="K45" s="11"/>
      <c r="L45" s="11"/>
      <c r="M45" s="11"/>
      <c r="N45" s="11"/>
      <c r="O45" s="11"/>
    </row>
    <row r="46" spans="1:15" x14ac:dyDescent="0.2">
      <c r="A46" s="32"/>
      <c r="B46" s="31"/>
      <c r="C46" s="22"/>
      <c r="D46" s="22"/>
      <c r="E46" s="11"/>
      <c r="F46" s="11"/>
      <c r="G46" s="11"/>
      <c r="H46" s="11"/>
      <c r="I46" s="11"/>
      <c r="J46" s="11"/>
      <c r="K46" s="11"/>
      <c r="L46" s="11"/>
      <c r="M46" s="11"/>
      <c r="N46" s="11"/>
      <c r="O46" s="11"/>
    </row>
    <row r="47" spans="1:15" x14ac:dyDescent="0.2">
      <c r="A47" s="32"/>
      <c r="B47" s="31"/>
      <c r="C47" s="22"/>
      <c r="D47" s="22"/>
      <c r="E47" s="11"/>
      <c r="F47" s="11"/>
      <c r="G47" s="11"/>
      <c r="H47" s="11"/>
      <c r="I47" s="11"/>
      <c r="J47" s="11"/>
      <c r="K47" s="11"/>
      <c r="L47" s="11"/>
      <c r="M47" s="11"/>
      <c r="N47" s="11"/>
      <c r="O47" s="11"/>
    </row>
    <row r="48" spans="1:15" x14ac:dyDescent="0.2">
      <c r="A48" s="32"/>
      <c r="B48" s="31"/>
      <c r="C48" s="22"/>
      <c r="D48" s="22"/>
      <c r="E48" s="11"/>
      <c r="F48" s="11"/>
      <c r="G48" s="11"/>
      <c r="H48" s="11"/>
      <c r="I48" s="11"/>
      <c r="J48" s="11"/>
      <c r="K48" s="11"/>
      <c r="L48" s="11"/>
      <c r="M48" s="11"/>
      <c r="N48" s="11"/>
      <c r="O48" s="11"/>
    </row>
    <row r="49" spans="1:15" x14ac:dyDescent="0.2">
      <c r="A49" s="32"/>
      <c r="B49" s="31"/>
      <c r="C49" s="22"/>
      <c r="D49" s="22"/>
      <c r="E49" s="11"/>
      <c r="F49" s="11"/>
      <c r="G49" s="11"/>
      <c r="H49" s="11"/>
      <c r="I49" s="11"/>
      <c r="J49" s="11"/>
      <c r="K49" s="11"/>
      <c r="L49" s="11"/>
      <c r="M49" s="11"/>
      <c r="N49" s="11"/>
      <c r="O49" s="11"/>
    </row>
    <row r="50" spans="1:15" x14ac:dyDescent="0.2">
      <c r="A50" s="32"/>
      <c r="B50" s="31"/>
      <c r="C50" s="22"/>
      <c r="D50" s="22"/>
      <c r="E50" s="11"/>
      <c r="F50" s="11"/>
      <c r="G50" s="11"/>
      <c r="H50" s="11"/>
      <c r="I50" s="11"/>
      <c r="J50" s="11"/>
      <c r="K50" s="11"/>
      <c r="L50" s="11"/>
      <c r="M50" s="11"/>
      <c r="N50" s="11"/>
      <c r="O50" s="11"/>
    </row>
    <row r="51" spans="1:15" x14ac:dyDescent="0.2">
      <c r="A51" s="32"/>
      <c r="B51" s="31"/>
      <c r="C51" s="22"/>
      <c r="D51" s="22"/>
      <c r="E51" s="11"/>
      <c r="F51" s="11"/>
      <c r="G51" s="11"/>
      <c r="H51" s="11"/>
      <c r="I51" s="11"/>
      <c r="J51" s="11"/>
      <c r="K51" s="11"/>
      <c r="L51" s="11"/>
      <c r="M51" s="11"/>
      <c r="N51" s="11"/>
      <c r="O51" s="11"/>
    </row>
    <row r="52" spans="1:15" x14ac:dyDescent="0.2">
      <c r="A52" s="32"/>
      <c r="B52" s="31"/>
      <c r="C52" s="22"/>
      <c r="D52" s="22"/>
      <c r="E52" s="11"/>
      <c r="F52" s="11"/>
      <c r="G52" s="11"/>
      <c r="H52" s="11"/>
      <c r="I52" s="11"/>
      <c r="J52" s="11"/>
      <c r="K52" s="11"/>
      <c r="L52" s="11"/>
      <c r="M52" s="11"/>
      <c r="N52" s="11"/>
      <c r="O52" s="11"/>
    </row>
    <row r="53" spans="1:15" x14ac:dyDescent="0.2">
      <c r="A53" s="32"/>
      <c r="B53" s="31"/>
      <c r="C53" s="22"/>
      <c r="D53" s="22"/>
      <c r="E53" s="11"/>
      <c r="F53" s="11"/>
      <c r="G53" s="11"/>
      <c r="H53" s="11"/>
      <c r="I53" s="11"/>
      <c r="J53" s="11"/>
      <c r="K53" s="11"/>
      <c r="L53" s="11"/>
      <c r="M53" s="11"/>
      <c r="N53" s="11"/>
      <c r="O53" s="11"/>
    </row>
    <row r="54" spans="1:15" x14ac:dyDescent="0.2">
      <c r="A54" s="32"/>
      <c r="B54" s="31"/>
      <c r="C54" s="22"/>
      <c r="D54" s="22"/>
      <c r="E54" s="11"/>
      <c r="F54" s="11"/>
      <c r="G54" s="11"/>
      <c r="H54" s="11"/>
      <c r="I54" s="11"/>
      <c r="J54" s="11"/>
      <c r="K54" s="11"/>
      <c r="L54" s="11"/>
      <c r="M54" s="11"/>
      <c r="N54" s="11"/>
      <c r="O54" s="11"/>
    </row>
    <row r="55" spans="1:15" x14ac:dyDescent="0.2">
      <c r="A55" s="32"/>
      <c r="B55" s="31"/>
      <c r="C55" s="22"/>
      <c r="D55" s="22"/>
      <c r="E55" s="11"/>
      <c r="F55" s="11"/>
      <c r="G55" s="11"/>
      <c r="H55" s="11"/>
      <c r="I55" s="11"/>
      <c r="J55" s="11"/>
      <c r="K55" s="11"/>
      <c r="L55" s="11"/>
      <c r="M55" s="11"/>
      <c r="N55" s="11"/>
      <c r="O55" s="11"/>
    </row>
    <row r="56" spans="1:15" x14ac:dyDescent="0.2">
      <c r="A56" s="32"/>
      <c r="B56" s="31"/>
      <c r="C56" s="22"/>
      <c r="D56" s="22"/>
      <c r="E56" s="11"/>
      <c r="F56" s="11"/>
      <c r="G56" s="11"/>
      <c r="H56" s="11"/>
      <c r="I56" s="11"/>
      <c r="J56" s="11"/>
      <c r="K56" s="11"/>
      <c r="L56" s="11"/>
      <c r="M56" s="11"/>
      <c r="N56" s="11"/>
      <c r="O56" s="11"/>
    </row>
    <row r="57" spans="1:15" x14ac:dyDescent="0.2">
      <c r="A57" s="32"/>
      <c r="B57" s="31"/>
      <c r="C57" s="22"/>
      <c r="D57" s="22"/>
      <c r="E57" s="11"/>
      <c r="F57" s="11"/>
      <c r="G57" s="11"/>
      <c r="H57" s="11"/>
      <c r="I57" s="11"/>
      <c r="J57" s="11"/>
      <c r="K57" s="11"/>
      <c r="L57" s="11"/>
      <c r="M57" s="11"/>
      <c r="N57" s="11"/>
      <c r="O57" s="11"/>
    </row>
    <row r="58" spans="1:15" x14ac:dyDescent="0.2">
      <c r="A58" s="32"/>
      <c r="B58" s="31"/>
      <c r="C58" s="22"/>
      <c r="D58" s="22"/>
      <c r="E58" s="11"/>
      <c r="F58" s="11"/>
      <c r="G58" s="11"/>
      <c r="H58" s="11"/>
      <c r="I58" s="11"/>
      <c r="J58" s="11"/>
      <c r="K58" s="11"/>
      <c r="L58" s="11"/>
      <c r="M58" s="11"/>
      <c r="N58" s="11"/>
      <c r="O58" s="11"/>
    </row>
    <row r="59" spans="1:15" x14ac:dyDescent="0.2">
      <c r="A59" s="32"/>
      <c r="B59" s="31"/>
      <c r="C59" s="22"/>
      <c r="D59" s="22"/>
      <c r="E59" s="11"/>
      <c r="F59" s="11"/>
      <c r="G59" s="11"/>
      <c r="H59" s="11"/>
      <c r="I59" s="11"/>
      <c r="J59" s="11"/>
      <c r="K59" s="11"/>
      <c r="L59" s="11"/>
      <c r="M59" s="11"/>
      <c r="N59" s="11"/>
      <c r="O59" s="11"/>
    </row>
    <row r="60" spans="1:15" x14ac:dyDescent="0.2">
      <c r="A60" s="32"/>
      <c r="B60" s="31"/>
      <c r="C60" s="22"/>
      <c r="D60" s="22"/>
      <c r="E60" s="11"/>
      <c r="F60" s="11"/>
      <c r="G60" s="11"/>
      <c r="H60" s="11"/>
      <c r="I60" s="11"/>
      <c r="J60" s="11"/>
      <c r="K60" s="11"/>
      <c r="L60" s="11"/>
      <c r="M60" s="11"/>
      <c r="N60" s="11"/>
      <c r="O60" s="11"/>
    </row>
    <row r="61" spans="1:15" x14ac:dyDescent="0.2">
      <c r="B61" s="33"/>
    </row>
    <row r="62" spans="1:15" x14ac:dyDescent="0.2">
      <c r="B62" s="33"/>
    </row>
    <row r="63" spans="1:15" x14ac:dyDescent="0.2">
      <c r="B63" s="33"/>
    </row>
    <row r="64" spans="1:15" x14ac:dyDescent="0.2">
      <c r="B64" s="33"/>
    </row>
    <row r="65" spans="2:2" x14ac:dyDescent="0.2">
      <c r="B65" s="33"/>
    </row>
    <row r="66" spans="2:2" x14ac:dyDescent="0.2">
      <c r="B66" s="33"/>
    </row>
    <row r="67" spans="2:2" x14ac:dyDescent="0.2">
      <c r="B67" s="33"/>
    </row>
    <row r="68" spans="2:2" x14ac:dyDescent="0.2">
      <c r="B68" s="33"/>
    </row>
    <row r="69" spans="2:2" x14ac:dyDescent="0.2">
      <c r="B69" s="33"/>
    </row>
    <row r="70" spans="2:2" x14ac:dyDescent="0.2">
      <c r="B70" s="33"/>
    </row>
    <row r="71" spans="2:2" x14ac:dyDescent="0.2">
      <c r="B71" s="33"/>
    </row>
    <row r="72" spans="2:2" x14ac:dyDescent="0.2">
      <c r="B72" s="33"/>
    </row>
    <row r="73" spans="2:2" x14ac:dyDescent="0.2">
      <c r="B73" s="33"/>
    </row>
    <row r="74" spans="2:2" x14ac:dyDescent="0.2">
      <c r="B74" s="33"/>
    </row>
    <row r="75" spans="2:2" x14ac:dyDescent="0.2">
      <c r="B75" s="33"/>
    </row>
    <row r="76" spans="2:2" x14ac:dyDescent="0.2">
      <c r="B76" s="33"/>
    </row>
    <row r="77" spans="2:2" x14ac:dyDescent="0.2">
      <c r="B77" s="33"/>
    </row>
    <row r="78" spans="2:2" x14ac:dyDescent="0.2">
      <c r="B78" s="33"/>
    </row>
    <row r="79" spans="2:2" x14ac:dyDescent="0.2">
      <c r="B79" s="33"/>
    </row>
    <row r="80" spans="2:2" x14ac:dyDescent="0.2">
      <c r="B80" s="33"/>
    </row>
    <row r="81" spans="2:2" x14ac:dyDescent="0.2">
      <c r="B81" s="33"/>
    </row>
    <row r="82" spans="2:2" x14ac:dyDescent="0.2">
      <c r="B82" s="33"/>
    </row>
    <row r="83" spans="2:2" x14ac:dyDescent="0.2">
      <c r="B83" s="33"/>
    </row>
    <row r="84" spans="2:2" x14ac:dyDescent="0.2">
      <c r="B84" s="33"/>
    </row>
    <row r="85" spans="2:2" x14ac:dyDescent="0.2">
      <c r="B85" s="33"/>
    </row>
    <row r="86" spans="2:2" x14ac:dyDescent="0.2">
      <c r="B86" s="33"/>
    </row>
    <row r="87" spans="2:2" x14ac:dyDescent="0.2">
      <c r="B87" s="33"/>
    </row>
    <row r="88" spans="2:2" x14ac:dyDescent="0.2">
      <c r="B88" s="33"/>
    </row>
    <row r="89" spans="2:2" x14ac:dyDescent="0.2">
      <c r="B89" s="33"/>
    </row>
    <row r="90" spans="2:2" x14ac:dyDescent="0.2">
      <c r="B90" s="33"/>
    </row>
    <row r="91" spans="2:2" x14ac:dyDescent="0.2">
      <c r="B91" s="33"/>
    </row>
    <row r="92" spans="2:2" x14ac:dyDescent="0.2">
      <c r="B92" s="33"/>
    </row>
    <row r="93" spans="2:2" x14ac:dyDescent="0.2">
      <c r="B93" s="33"/>
    </row>
    <row r="94" spans="2:2" x14ac:dyDescent="0.2">
      <c r="B94" s="33"/>
    </row>
  </sheetData>
  <mergeCells count="2">
    <mergeCell ref="A9:B9"/>
    <mergeCell ref="A5:B5"/>
  </mergeCells>
  <phoneticPr fontId="0" type="noConversion"/>
  <printOptions horizontalCentered="1"/>
  <pageMargins left="3.937007874015748E-2" right="3.937007874015748E-2" top="0.98425196850393704" bottom="0.98425196850393704" header="0.51181102362204722" footer="0.51181102362204722"/>
  <pageSetup paperSize="9" orientation="portrait" horizontalDpi="300" verticalDpi="3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4">
    <pageSetUpPr fitToPage="1"/>
  </sheetPr>
  <dimension ref="A1:O60"/>
  <sheetViews>
    <sheetView topLeftCell="A7" workbookViewId="0">
      <selection activeCell="B25" sqref="B25"/>
    </sheetView>
  </sheetViews>
  <sheetFormatPr defaultColWidth="9.140625" defaultRowHeight="12.75" x14ac:dyDescent="0.2"/>
  <cols>
    <col min="1" max="1" width="9.140625" style="9" customWidth="1"/>
    <col min="2" max="2" width="50.28515625" style="9" customWidth="1"/>
    <col min="3" max="4" width="20.5703125" style="9" customWidth="1"/>
    <col min="5" max="5" width="9.5703125" style="9" bestFit="1" customWidth="1"/>
    <col min="6" max="6" width="9.140625" style="9" customWidth="1"/>
    <col min="7" max="16384" width="9.140625" style="9"/>
  </cols>
  <sheetData>
    <row r="1" spans="1:15" customFormat="1" ht="65.25" customHeight="1" x14ac:dyDescent="0.2">
      <c r="A1" s="11"/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</row>
    <row r="2" spans="1:15" x14ac:dyDescent="0.2">
      <c r="A2" s="10" t="s">
        <v>0</v>
      </c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</row>
    <row r="3" spans="1:15" x14ac:dyDescent="0.2">
      <c r="A3" s="10" t="str">
        <f>'aktywa netto'!A2</f>
        <v>sporządzone na dzień 2016-06-30</v>
      </c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</row>
    <row r="4" spans="1:15" x14ac:dyDescent="0.2">
      <c r="A4" s="14" t="s">
        <v>2</v>
      </c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</row>
    <row r="5" spans="1:15" x14ac:dyDescent="0.2">
      <c r="A5" s="6" t="str">
        <f>'aktywa netto'!A4:B4</f>
        <v>UNIQA ALLIANZ POLSKICH OBLIGACJI SKARBOWYCH</v>
      </c>
      <c r="B5" s="6"/>
      <c r="C5" s="11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</row>
    <row r="6" spans="1:15" x14ac:dyDescent="0.2">
      <c r="A6" s="11"/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</row>
    <row r="7" spans="1:15" x14ac:dyDescent="0.2">
      <c r="A7" s="1" t="s">
        <v>79</v>
      </c>
      <c r="B7" s="11"/>
      <c r="C7" s="11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</row>
    <row r="8" spans="1:15" x14ac:dyDescent="0.2">
      <c r="A8" s="11"/>
      <c r="B8" s="11"/>
      <c r="C8" s="11"/>
      <c r="D8" s="11"/>
      <c r="E8" s="11"/>
      <c r="F8" s="11"/>
      <c r="G8" s="11"/>
      <c r="H8" s="11"/>
      <c r="I8" s="11"/>
      <c r="J8" s="11"/>
      <c r="K8" s="11"/>
      <c r="L8" s="11"/>
      <c r="M8" s="11"/>
      <c r="N8" s="11"/>
      <c r="O8" s="11"/>
    </row>
    <row r="9" spans="1:15" customFormat="1" ht="51" customHeight="1" x14ac:dyDescent="0.2">
      <c r="A9" s="8" t="s">
        <v>46</v>
      </c>
      <c r="B9" s="7"/>
      <c r="C9" s="15" t="s">
        <v>76</v>
      </c>
      <c r="D9" s="15" t="s">
        <v>24</v>
      </c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</row>
    <row r="10" spans="1:15" x14ac:dyDescent="0.2">
      <c r="A10" s="16" t="s">
        <v>7</v>
      </c>
      <c r="B10" s="5" t="s">
        <v>80</v>
      </c>
      <c r="C10" s="4"/>
      <c r="D10" s="3"/>
      <c r="E10" s="11"/>
      <c r="F10" s="11"/>
      <c r="G10" s="11"/>
      <c r="H10" s="11"/>
      <c r="I10" s="11"/>
      <c r="J10" s="11"/>
      <c r="K10" s="11"/>
      <c r="L10" s="11"/>
      <c r="M10" s="11"/>
      <c r="N10" s="11"/>
      <c r="O10" s="11"/>
    </row>
    <row r="11" spans="1:15" x14ac:dyDescent="0.2">
      <c r="A11" s="19" t="s">
        <v>9</v>
      </c>
      <c r="B11" s="20" t="s">
        <v>47</v>
      </c>
      <c r="C11" s="36">
        <v>41456.422939999997</v>
      </c>
      <c r="D11" s="36">
        <v>29781.881969999999</v>
      </c>
      <c r="E11" s="11"/>
      <c r="F11" s="11"/>
      <c r="G11" s="11"/>
      <c r="H11" s="11"/>
      <c r="I11" s="11"/>
      <c r="J11" s="11"/>
      <c r="K11" s="11"/>
      <c r="L11" s="11"/>
      <c r="M11" s="11"/>
      <c r="N11" s="11"/>
      <c r="O11" s="11"/>
    </row>
    <row r="12" spans="1:15" x14ac:dyDescent="0.2">
      <c r="A12" s="19" t="s">
        <v>11</v>
      </c>
      <c r="B12" s="20" t="s">
        <v>48</v>
      </c>
      <c r="C12" s="36">
        <v>34716.3537</v>
      </c>
      <c r="D12" s="36">
        <v>24919.919860000002</v>
      </c>
      <c r="E12" s="37"/>
      <c r="F12" s="11"/>
      <c r="G12" s="11"/>
      <c r="H12" s="11"/>
      <c r="I12" s="11"/>
      <c r="J12" s="11"/>
      <c r="K12" s="11"/>
      <c r="L12" s="11"/>
      <c r="M12" s="11"/>
      <c r="N12" s="11"/>
      <c r="O12" s="11"/>
    </row>
    <row r="13" spans="1:15" x14ac:dyDescent="0.2">
      <c r="A13" s="16" t="s">
        <v>19</v>
      </c>
      <c r="B13" s="5" t="s">
        <v>81</v>
      </c>
      <c r="C13" s="4"/>
      <c r="D13" s="3"/>
      <c r="E13" s="11"/>
      <c r="F13" s="11"/>
      <c r="G13" s="11"/>
      <c r="H13" s="11"/>
      <c r="I13" s="11"/>
      <c r="J13" s="11"/>
      <c r="K13" s="11"/>
      <c r="L13" s="11"/>
      <c r="M13" s="11"/>
      <c r="N13" s="11"/>
      <c r="O13" s="11"/>
    </row>
    <row r="14" spans="1:15" x14ac:dyDescent="0.2">
      <c r="A14" s="19" t="s">
        <v>9</v>
      </c>
      <c r="B14" s="20" t="s">
        <v>47</v>
      </c>
      <c r="C14" s="38">
        <v>137.30000000000001</v>
      </c>
      <c r="D14" s="38">
        <v>136.24</v>
      </c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</row>
    <row r="15" spans="1:15" customFormat="1" ht="25.5" customHeight="1" x14ac:dyDescent="0.2">
      <c r="A15" s="19" t="s">
        <v>11</v>
      </c>
      <c r="B15" s="61" t="s">
        <v>82</v>
      </c>
      <c r="C15" s="38">
        <v>133.79</v>
      </c>
      <c r="D15" s="38">
        <v>135.21</v>
      </c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</row>
    <row r="16" spans="1:15" customFormat="1" ht="25.5" customHeight="1" x14ac:dyDescent="0.2">
      <c r="A16" s="19" t="s">
        <v>13</v>
      </c>
      <c r="B16" s="61" t="s">
        <v>83</v>
      </c>
      <c r="C16" s="38">
        <v>139.61000000000001</v>
      </c>
      <c r="D16" s="38">
        <v>138.5</v>
      </c>
      <c r="E16" s="11"/>
      <c r="F16" s="11"/>
      <c r="G16" s="11"/>
      <c r="H16" s="11"/>
      <c r="I16" s="11"/>
      <c r="J16" s="11"/>
      <c r="K16" s="11"/>
      <c r="L16" s="11"/>
      <c r="M16" s="11"/>
      <c r="N16" s="11"/>
      <c r="O16" s="11"/>
    </row>
    <row r="17" spans="1:15" x14ac:dyDescent="0.2">
      <c r="A17" s="19" t="s">
        <v>34</v>
      </c>
      <c r="B17" s="20" t="s">
        <v>48</v>
      </c>
      <c r="C17" s="38">
        <v>134.01</v>
      </c>
      <c r="D17" s="38">
        <v>138.5</v>
      </c>
      <c r="E17" s="11"/>
      <c r="F17" s="30"/>
      <c r="G17" s="11"/>
      <c r="H17" s="11"/>
      <c r="I17" s="11"/>
      <c r="J17" s="11"/>
      <c r="K17" s="11"/>
      <c r="L17" s="11"/>
      <c r="M17" s="11"/>
      <c r="N17" s="11"/>
      <c r="O17" s="11"/>
    </row>
    <row r="18" spans="1:15" x14ac:dyDescent="0.2">
      <c r="A18" s="11"/>
      <c r="B18" s="11"/>
      <c r="C18" s="11"/>
      <c r="D18" s="11"/>
      <c r="E18" s="25"/>
      <c r="F18" s="11"/>
      <c r="G18" s="11"/>
      <c r="H18" s="11"/>
      <c r="I18" s="11"/>
      <c r="J18" s="11"/>
      <c r="K18" s="11"/>
      <c r="L18" s="11"/>
      <c r="M18" s="11"/>
      <c r="N18" s="11"/>
      <c r="O18" s="11"/>
    </row>
    <row r="19" spans="1:15" x14ac:dyDescent="0.2">
      <c r="A19" s="11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/>
    </row>
    <row r="20" spans="1:15" x14ac:dyDescent="0.2">
      <c r="A20" s="11"/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/>
    </row>
    <row r="21" spans="1:15" x14ac:dyDescent="0.2">
      <c r="A21" s="11"/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/>
    </row>
    <row r="22" spans="1:15" x14ac:dyDescent="0.2">
      <c r="A22" s="11"/>
      <c r="B22" s="11"/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11"/>
    </row>
    <row r="23" spans="1:15" x14ac:dyDescent="0.2">
      <c r="A23" s="11"/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11"/>
    </row>
    <row r="24" spans="1:15" x14ac:dyDescent="0.2">
      <c r="A24" s="11"/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11"/>
    </row>
    <row r="25" spans="1:15" x14ac:dyDescent="0.2">
      <c r="A25" s="11"/>
      <c r="B25" s="11"/>
      <c r="C25" s="11"/>
      <c r="D25" s="11"/>
      <c r="E25" s="11"/>
      <c r="F25" s="11"/>
      <c r="G25" s="11"/>
      <c r="H25" s="11"/>
      <c r="I25" s="11"/>
      <c r="J25" s="11"/>
      <c r="K25" s="11"/>
      <c r="L25" s="11"/>
      <c r="M25" s="11"/>
      <c r="N25" s="11"/>
      <c r="O25" s="11"/>
    </row>
    <row r="26" spans="1:15" x14ac:dyDescent="0.2">
      <c r="A26" s="11"/>
      <c r="B26" s="11"/>
      <c r="C26" s="11"/>
      <c r="D26" s="11"/>
      <c r="E26" s="11"/>
      <c r="F26" s="11"/>
      <c r="G26" s="11"/>
      <c r="H26" s="11"/>
      <c r="I26" s="11"/>
      <c r="J26" s="11"/>
      <c r="K26" s="11"/>
      <c r="L26" s="11"/>
      <c r="M26" s="11"/>
      <c r="N26" s="11"/>
      <c r="O26" s="11"/>
    </row>
    <row r="27" spans="1:15" x14ac:dyDescent="0.2">
      <c r="A27" s="11"/>
      <c r="B27" s="11"/>
      <c r="C27" s="11"/>
      <c r="D27" s="11"/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11"/>
    </row>
    <row r="28" spans="1:15" x14ac:dyDescent="0.2">
      <c r="A28" s="11"/>
      <c r="B28" s="11"/>
      <c r="C28" s="11"/>
      <c r="D28" s="11"/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11"/>
    </row>
    <row r="29" spans="1:15" x14ac:dyDescent="0.2">
      <c r="A29" s="11"/>
      <c r="B29" s="11"/>
      <c r="C29" s="11"/>
      <c r="D29" s="11"/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11"/>
    </row>
    <row r="30" spans="1:15" x14ac:dyDescent="0.2">
      <c r="A30" s="11"/>
      <c r="B30" s="11"/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11"/>
    </row>
    <row r="31" spans="1:15" x14ac:dyDescent="0.2">
      <c r="A31" s="11"/>
      <c r="B31" s="11"/>
      <c r="C31" s="11"/>
      <c r="D31" s="11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11"/>
    </row>
    <row r="32" spans="1:15" x14ac:dyDescent="0.2">
      <c r="A32" s="11"/>
      <c r="B32" s="11"/>
      <c r="C32" s="11"/>
      <c r="D32" s="11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11"/>
    </row>
    <row r="33" spans="1:15" x14ac:dyDescent="0.2">
      <c r="A33" s="11"/>
      <c r="B33" s="11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11"/>
    </row>
    <row r="34" spans="1:15" x14ac:dyDescent="0.2">
      <c r="A34" s="11"/>
      <c r="B34" s="11"/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1"/>
    </row>
    <row r="35" spans="1:15" x14ac:dyDescent="0.2">
      <c r="A35" s="11"/>
      <c r="B35" s="11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11"/>
    </row>
    <row r="36" spans="1:15" x14ac:dyDescent="0.2">
      <c r="A36" s="11"/>
      <c r="B36" s="11"/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11"/>
    </row>
    <row r="37" spans="1:15" x14ac:dyDescent="0.2">
      <c r="A37" s="11"/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</row>
    <row r="38" spans="1:15" x14ac:dyDescent="0.2">
      <c r="A38" s="11"/>
      <c r="B38" s="11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1"/>
    </row>
    <row r="39" spans="1:15" x14ac:dyDescent="0.2">
      <c r="A39" s="11"/>
      <c r="B39" s="11"/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11"/>
    </row>
    <row r="40" spans="1:15" x14ac:dyDescent="0.2">
      <c r="A40" s="11"/>
      <c r="B40" s="11"/>
      <c r="C40" s="11"/>
      <c r="D40" s="11"/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11"/>
    </row>
    <row r="41" spans="1:15" x14ac:dyDescent="0.2">
      <c r="A41" s="11"/>
      <c r="B41" s="11"/>
      <c r="C41" s="11"/>
      <c r="D41" s="11"/>
      <c r="E41" s="11"/>
      <c r="F41" s="11"/>
      <c r="G41" s="11"/>
      <c r="H41" s="11"/>
      <c r="I41" s="11"/>
      <c r="J41" s="11"/>
      <c r="K41" s="11"/>
      <c r="L41" s="11"/>
      <c r="M41" s="11"/>
      <c r="N41" s="11"/>
      <c r="O41" s="11"/>
    </row>
    <row r="42" spans="1:15" x14ac:dyDescent="0.2">
      <c r="A42" s="11"/>
      <c r="B42" s="11"/>
      <c r="C42" s="11"/>
      <c r="D42" s="11"/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11"/>
    </row>
    <row r="43" spans="1:15" x14ac:dyDescent="0.2">
      <c r="A43" s="11"/>
      <c r="B43" s="11"/>
      <c r="C43" s="11"/>
      <c r="D43" s="11"/>
      <c r="E43" s="11"/>
      <c r="F43" s="11"/>
      <c r="G43" s="11"/>
      <c r="H43" s="11"/>
      <c r="I43" s="11"/>
      <c r="J43" s="11"/>
      <c r="K43" s="11"/>
      <c r="L43" s="11"/>
      <c r="M43" s="11"/>
      <c r="N43" s="11"/>
      <c r="O43" s="11"/>
    </row>
    <row r="44" spans="1:15" x14ac:dyDescent="0.2">
      <c r="A44" s="11"/>
      <c r="B44" s="11"/>
      <c r="C44" s="11"/>
      <c r="D44" s="11"/>
      <c r="E44" s="11"/>
      <c r="F44" s="11"/>
      <c r="G44" s="11"/>
      <c r="H44" s="11"/>
      <c r="I44" s="11"/>
      <c r="J44" s="11"/>
      <c r="K44" s="11"/>
      <c r="L44" s="11"/>
      <c r="M44" s="11"/>
      <c r="N44" s="11"/>
      <c r="O44" s="11"/>
    </row>
    <row r="45" spans="1:15" x14ac:dyDescent="0.2">
      <c r="A45" s="11"/>
      <c r="B45" s="11"/>
      <c r="C45" s="11"/>
      <c r="D45" s="11"/>
      <c r="E45" s="11"/>
      <c r="F45" s="11"/>
      <c r="G45" s="11"/>
      <c r="H45" s="11"/>
      <c r="I45" s="11"/>
      <c r="J45" s="11"/>
      <c r="K45" s="11"/>
      <c r="L45" s="11"/>
      <c r="M45" s="11"/>
      <c r="N45" s="11"/>
      <c r="O45" s="11"/>
    </row>
    <row r="46" spans="1:15" x14ac:dyDescent="0.2">
      <c r="A46" s="11"/>
      <c r="B46" s="11"/>
      <c r="C46" s="11"/>
      <c r="D46" s="11"/>
      <c r="E46" s="11"/>
      <c r="F46" s="11"/>
      <c r="G46" s="11"/>
      <c r="H46" s="11"/>
      <c r="I46" s="11"/>
      <c r="J46" s="11"/>
      <c r="K46" s="11"/>
      <c r="L46" s="11"/>
      <c r="M46" s="11"/>
      <c r="N46" s="11"/>
      <c r="O46" s="11"/>
    </row>
    <row r="47" spans="1:15" x14ac:dyDescent="0.2">
      <c r="A47" s="11"/>
      <c r="B47" s="11"/>
      <c r="C47" s="11"/>
      <c r="D47" s="11"/>
      <c r="E47" s="11"/>
      <c r="F47" s="11"/>
      <c r="G47" s="11"/>
      <c r="H47" s="11"/>
      <c r="I47" s="11"/>
      <c r="J47" s="11"/>
      <c r="K47" s="11"/>
      <c r="L47" s="11"/>
      <c r="M47" s="11"/>
      <c r="N47" s="11"/>
      <c r="O47" s="11"/>
    </row>
    <row r="48" spans="1:15" x14ac:dyDescent="0.2">
      <c r="A48" s="11"/>
      <c r="B48" s="11"/>
      <c r="C48" s="11"/>
      <c r="D48" s="11"/>
      <c r="E48" s="11"/>
      <c r="F48" s="11"/>
      <c r="G48" s="11"/>
      <c r="H48" s="11"/>
      <c r="I48" s="11"/>
      <c r="J48" s="11"/>
      <c r="K48" s="11"/>
      <c r="L48" s="11"/>
      <c r="M48" s="11"/>
      <c r="N48" s="11"/>
      <c r="O48" s="11"/>
    </row>
    <row r="49" spans="1:15" x14ac:dyDescent="0.2">
      <c r="A49" s="11"/>
      <c r="B49" s="11"/>
      <c r="C49" s="11"/>
      <c r="D49" s="11"/>
      <c r="E49" s="11"/>
      <c r="F49" s="11"/>
      <c r="G49" s="11"/>
      <c r="H49" s="11"/>
      <c r="I49" s="11"/>
      <c r="J49" s="11"/>
      <c r="K49" s="11"/>
      <c r="L49" s="11"/>
      <c r="M49" s="11"/>
      <c r="N49" s="11"/>
      <c r="O49" s="11"/>
    </row>
    <row r="50" spans="1:15" x14ac:dyDescent="0.2">
      <c r="A50" s="11"/>
      <c r="B50" s="11"/>
      <c r="C50" s="11"/>
      <c r="D50" s="11"/>
      <c r="E50" s="11"/>
      <c r="F50" s="11"/>
      <c r="G50" s="11"/>
      <c r="H50" s="11"/>
      <c r="I50" s="11"/>
      <c r="J50" s="11"/>
      <c r="K50" s="11"/>
      <c r="L50" s="11"/>
      <c r="M50" s="11"/>
      <c r="N50" s="11"/>
      <c r="O50" s="11"/>
    </row>
    <row r="51" spans="1:15" x14ac:dyDescent="0.2">
      <c r="A51" s="11"/>
      <c r="B51" s="11"/>
      <c r="C51" s="11"/>
      <c r="D51" s="11"/>
      <c r="E51" s="11"/>
      <c r="F51" s="11"/>
      <c r="G51" s="11"/>
      <c r="H51" s="11"/>
      <c r="I51" s="11"/>
      <c r="J51" s="11"/>
      <c r="K51" s="11"/>
      <c r="L51" s="11"/>
      <c r="M51" s="11"/>
      <c r="N51" s="11"/>
      <c r="O51" s="11"/>
    </row>
    <row r="52" spans="1:15" x14ac:dyDescent="0.2">
      <c r="A52" s="11"/>
      <c r="B52" s="11"/>
      <c r="C52" s="11"/>
      <c r="D52" s="11"/>
      <c r="E52" s="11"/>
      <c r="F52" s="11"/>
      <c r="G52" s="11"/>
      <c r="H52" s="11"/>
      <c r="I52" s="11"/>
      <c r="J52" s="11"/>
      <c r="K52" s="11"/>
      <c r="L52" s="11"/>
      <c r="M52" s="11"/>
      <c r="N52" s="11"/>
      <c r="O52" s="11"/>
    </row>
    <row r="53" spans="1:15" x14ac:dyDescent="0.2">
      <c r="A53" s="11"/>
      <c r="B53" s="11"/>
      <c r="C53" s="11"/>
      <c r="D53" s="11"/>
      <c r="E53" s="11"/>
      <c r="F53" s="11"/>
      <c r="G53" s="11"/>
      <c r="H53" s="11"/>
      <c r="I53" s="11"/>
      <c r="J53" s="11"/>
      <c r="K53" s="11"/>
      <c r="L53" s="11"/>
      <c r="M53" s="11"/>
      <c r="N53" s="11"/>
      <c r="O53" s="11"/>
    </row>
    <row r="54" spans="1:15" x14ac:dyDescent="0.2">
      <c r="A54" s="11"/>
      <c r="B54" s="11"/>
      <c r="C54" s="11"/>
      <c r="D54" s="11"/>
      <c r="E54" s="11"/>
      <c r="F54" s="11"/>
      <c r="G54" s="11"/>
      <c r="H54" s="11"/>
      <c r="I54" s="11"/>
      <c r="J54" s="11"/>
      <c r="K54" s="11"/>
      <c r="L54" s="11"/>
      <c r="M54" s="11"/>
      <c r="N54" s="11"/>
      <c r="O54" s="11"/>
    </row>
    <row r="55" spans="1:15" x14ac:dyDescent="0.2">
      <c r="A55" s="11"/>
      <c r="B55" s="11"/>
      <c r="C55" s="11"/>
      <c r="D55" s="11"/>
      <c r="E55" s="11"/>
      <c r="F55" s="11"/>
      <c r="G55" s="11"/>
      <c r="H55" s="11"/>
      <c r="I55" s="11"/>
      <c r="J55" s="11"/>
      <c r="K55" s="11"/>
      <c r="L55" s="11"/>
      <c r="M55" s="11"/>
      <c r="N55" s="11"/>
      <c r="O55" s="11"/>
    </row>
    <row r="56" spans="1:15" x14ac:dyDescent="0.2">
      <c r="A56" s="11"/>
      <c r="B56" s="11"/>
      <c r="C56" s="11"/>
      <c r="D56" s="11"/>
      <c r="E56" s="11"/>
      <c r="F56" s="11"/>
      <c r="G56" s="11"/>
      <c r="H56" s="11"/>
      <c r="I56" s="11"/>
      <c r="J56" s="11"/>
      <c r="K56" s="11"/>
      <c r="L56" s="11"/>
      <c r="M56" s="11"/>
      <c r="N56" s="11"/>
      <c r="O56" s="11"/>
    </row>
    <row r="57" spans="1:15" x14ac:dyDescent="0.2">
      <c r="A57" s="11"/>
      <c r="B57" s="11"/>
      <c r="C57" s="11"/>
      <c r="D57" s="11"/>
      <c r="E57" s="11"/>
      <c r="F57" s="11"/>
      <c r="G57" s="11"/>
      <c r="H57" s="11"/>
      <c r="I57" s="11"/>
      <c r="J57" s="11"/>
      <c r="K57" s="11"/>
      <c r="L57" s="11"/>
      <c r="M57" s="11"/>
      <c r="N57" s="11"/>
      <c r="O57" s="11"/>
    </row>
    <row r="58" spans="1:15" x14ac:dyDescent="0.2">
      <c r="A58" s="11"/>
      <c r="B58" s="11"/>
      <c r="C58" s="11"/>
      <c r="D58" s="11"/>
      <c r="E58" s="11"/>
      <c r="F58" s="11"/>
      <c r="G58" s="11"/>
      <c r="H58" s="11"/>
      <c r="I58" s="11"/>
      <c r="J58" s="11"/>
      <c r="K58" s="11"/>
      <c r="L58" s="11"/>
      <c r="M58" s="11"/>
      <c r="N58" s="11"/>
      <c r="O58" s="11"/>
    </row>
    <row r="59" spans="1:15" x14ac:dyDescent="0.2">
      <c r="A59" s="11"/>
      <c r="B59" s="11"/>
      <c r="C59" s="11"/>
      <c r="D59" s="11"/>
      <c r="E59" s="11"/>
      <c r="F59" s="11"/>
      <c r="G59" s="11"/>
      <c r="H59" s="11"/>
      <c r="I59" s="11"/>
      <c r="J59" s="11"/>
      <c r="K59" s="11"/>
      <c r="L59" s="11"/>
      <c r="M59" s="11"/>
      <c r="N59" s="11"/>
      <c r="O59" s="11"/>
    </row>
    <row r="60" spans="1:15" x14ac:dyDescent="0.2">
      <c r="A60" s="11"/>
      <c r="B60" s="11"/>
      <c r="C60" s="11"/>
      <c r="D60" s="11"/>
      <c r="E60" s="11"/>
      <c r="F60" s="11"/>
      <c r="G60" s="11"/>
      <c r="H60" s="11"/>
      <c r="I60" s="11"/>
      <c r="J60" s="11"/>
      <c r="K60" s="11"/>
      <c r="L60" s="11"/>
      <c r="M60" s="11"/>
      <c r="N60" s="11"/>
      <c r="O60" s="11"/>
    </row>
  </sheetData>
  <mergeCells count="4">
    <mergeCell ref="A9:B9"/>
    <mergeCell ref="B10:D10"/>
    <mergeCell ref="B13:D13"/>
    <mergeCell ref="A5:B5"/>
  </mergeCells>
  <phoneticPr fontId="0" type="noConversion"/>
  <printOptions horizontalCentered="1"/>
  <pageMargins left="3.937007874015748E-2" right="3.937007874015748E-2" top="0.98425196850393704" bottom="0.98425196850393704" header="0.51181102362204722" footer="0.51181102362204722"/>
  <pageSetup paperSize="9" orientation="portrait" horizontalDpi="300" verticalDpi="300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5">
    <pageSetUpPr fitToPage="1"/>
  </sheetPr>
  <dimension ref="A1:O60"/>
  <sheetViews>
    <sheetView tabSelected="1" topLeftCell="A20" workbookViewId="0">
      <selection activeCell="B25" sqref="B25"/>
    </sheetView>
  </sheetViews>
  <sheetFormatPr defaultColWidth="9.140625" defaultRowHeight="12.75" x14ac:dyDescent="0.2"/>
  <cols>
    <col min="1" max="1" width="9.140625" style="58" customWidth="1"/>
    <col min="2" max="2" width="50.28515625" style="59" customWidth="1"/>
    <col min="3" max="4" width="18.7109375" style="39" customWidth="1"/>
    <col min="5" max="5" width="9.140625" style="39" customWidth="1"/>
    <col min="6" max="16384" width="9.140625" style="39"/>
  </cols>
  <sheetData>
    <row r="1" spans="1:15" customFormat="1" ht="65.25" customHeight="1" x14ac:dyDescent="0.2">
      <c r="A1" s="57"/>
      <c r="B1" s="41"/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</row>
    <row r="2" spans="1:15" x14ac:dyDescent="0.2">
      <c r="A2" s="40" t="s">
        <v>0</v>
      </c>
      <c r="B2" s="41"/>
      <c r="C2" s="42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</row>
    <row r="3" spans="1:15" x14ac:dyDescent="0.2">
      <c r="A3" s="40" t="str">
        <f>'aktywa netto'!A2</f>
        <v>sporządzone na dzień 2016-06-30</v>
      </c>
      <c r="B3" s="41"/>
      <c r="C3" s="42"/>
      <c r="D3" s="42"/>
      <c r="E3" s="42"/>
      <c r="F3" s="42"/>
      <c r="G3" s="42"/>
      <c r="H3" s="42"/>
      <c r="I3" s="42"/>
      <c r="J3" s="42"/>
      <c r="K3" s="42"/>
      <c r="L3" s="42"/>
      <c r="M3" s="42"/>
      <c r="N3" s="42"/>
      <c r="O3" s="42"/>
    </row>
    <row r="4" spans="1:15" x14ac:dyDescent="0.2">
      <c r="A4" s="43" t="s">
        <v>2</v>
      </c>
      <c r="B4" s="41"/>
      <c r="C4" s="42"/>
      <c r="D4" s="42"/>
      <c r="E4" s="42"/>
      <c r="F4" s="42"/>
      <c r="G4" s="42"/>
      <c r="H4" s="42"/>
      <c r="I4" s="42"/>
      <c r="J4" s="42"/>
      <c r="K4" s="42"/>
      <c r="L4" s="42"/>
      <c r="M4" s="42"/>
      <c r="N4" s="42"/>
      <c r="O4" s="42"/>
    </row>
    <row r="5" spans="1:15" x14ac:dyDescent="0.2">
      <c r="A5" s="2" t="str">
        <f>'aktywa netto'!A4:B4</f>
        <v>UNIQA ALLIANZ POLSKICH OBLIGACJI SKARBOWYCH</v>
      </c>
      <c r="B5" s="2"/>
      <c r="C5" s="42"/>
      <c r="D5" s="42"/>
      <c r="E5" s="42"/>
      <c r="F5" s="42"/>
      <c r="G5" s="42"/>
      <c r="H5" s="42"/>
      <c r="I5" s="42"/>
      <c r="J5" s="42"/>
      <c r="K5" s="42"/>
      <c r="L5" s="42"/>
      <c r="M5" s="42"/>
      <c r="N5" s="42"/>
      <c r="O5" s="42"/>
    </row>
    <row r="6" spans="1:15" x14ac:dyDescent="0.2">
      <c r="A6" s="43"/>
      <c r="B6" s="41"/>
      <c r="C6" s="42"/>
      <c r="D6" s="42"/>
      <c r="E6" s="42"/>
      <c r="F6" s="42"/>
      <c r="G6" s="42"/>
      <c r="H6" s="42"/>
      <c r="I6" s="42"/>
      <c r="J6" s="42"/>
      <c r="K6" s="42"/>
      <c r="L6" s="42"/>
      <c r="M6" s="42"/>
      <c r="N6" s="42"/>
      <c r="O6" s="42"/>
    </row>
    <row r="7" spans="1:15" x14ac:dyDescent="0.2">
      <c r="A7" s="40" t="s">
        <v>49</v>
      </c>
      <c r="B7" s="41"/>
      <c r="C7" s="42"/>
      <c r="D7" s="42"/>
      <c r="E7" s="42"/>
      <c r="F7" s="42"/>
      <c r="G7" s="42"/>
      <c r="H7" s="42"/>
      <c r="I7" s="42"/>
      <c r="J7" s="42"/>
      <c r="K7" s="42"/>
      <c r="L7" s="42"/>
      <c r="M7" s="42"/>
      <c r="N7" s="42"/>
      <c r="O7" s="42"/>
    </row>
    <row r="8" spans="1:15" x14ac:dyDescent="0.2">
      <c r="A8" s="57"/>
      <c r="B8" s="41"/>
      <c r="C8" s="42"/>
      <c r="D8" s="42"/>
      <c r="E8" s="42"/>
      <c r="F8" s="42"/>
      <c r="G8" s="42"/>
      <c r="H8" s="42"/>
      <c r="I8" s="42"/>
      <c r="J8" s="42"/>
      <c r="K8" s="42"/>
      <c r="L8" s="42"/>
      <c r="M8" s="42"/>
      <c r="N8" s="42"/>
      <c r="O8" s="42"/>
    </row>
    <row r="9" spans="1:15" customFormat="1" ht="30.75" customHeight="1" x14ac:dyDescent="0.2">
      <c r="A9" s="8"/>
      <c r="B9" s="7"/>
      <c r="C9" s="15" t="s">
        <v>50</v>
      </c>
      <c r="D9" s="15" t="s">
        <v>51</v>
      </c>
      <c r="E9" s="42"/>
      <c r="F9" s="42"/>
      <c r="G9" s="42"/>
      <c r="H9" s="42"/>
      <c r="I9" s="42"/>
      <c r="J9" s="42"/>
      <c r="K9" s="42"/>
      <c r="L9" s="42"/>
      <c r="M9" s="42"/>
      <c r="N9" s="42"/>
      <c r="O9" s="42"/>
    </row>
    <row r="10" spans="1:15" x14ac:dyDescent="0.2">
      <c r="A10" s="8">
        <v>1</v>
      </c>
      <c r="B10" s="7"/>
      <c r="C10" s="15">
        <v>2</v>
      </c>
      <c r="D10" s="15">
        <v>3</v>
      </c>
      <c r="E10" s="42"/>
      <c r="F10" s="42"/>
      <c r="G10" s="42"/>
      <c r="H10" s="42"/>
      <c r="I10" s="42"/>
      <c r="J10" s="42"/>
      <c r="K10" s="42"/>
      <c r="L10" s="42"/>
      <c r="M10" s="42"/>
      <c r="N10" s="42"/>
      <c r="O10" s="42"/>
    </row>
    <row r="11" spans="1:15" x14ac:dyDescent="0.2">
      <c r="A11" s="44" t="s">
        <v>7</v>
      </c>
      <c r="B11" s="45" t="s">
        <v>52</v>
      </c>
      <c r="C11" s="46">
        <v>3451408.9</v>
      </c>
      <c r="D11" s="47">
        <f>SUM(D12:D23)</f>
        <v>0.99992198577446745</v>
      </c>
      <c r="E11" s="42"/>
      <c r="F11" s="42"/>
      <c r="G11" s="42"/>
      <c r="H11" s="42"/>
      <c r="I11" s="42"/>
      <c r="J11" s="42"/>
      <c r="K11" s="42"/>
      <c r="L11" s="42"/>
      <c r="M11" s="42"/>
      <c r="N11" s="42"/>
      <c r="O11" s="42"/>
    </row>
    <row r="12" spans="1:15" customFormat="1" ht="51" customHeight="1" x14ac:dyDescent="0.2">
      <c r="A12" s="64" t="s">
        <v>9</v>
      </c>
      <c r="B12" s="65" t="s">
        <v>84</v>
      </c>
      <c r="C12" s="66"/>
      <c r="D12" s="67"/>
      <c r="E12" s="42"/>
      <c r="F12" s="42"/>
      <c r="G12" s="42"/>
      <c r="H12" s="42"/>
      <c r="I12" s="42"/>
      <c r="J12" s="42"/>
      <c r="K12" s="42"/>
      <c r="L12" s="42"/>
      <c r="M12" s="42"/>
      <c r="N12" s="42"/>
      <c r="O12" s="42"/>
    </row>
    <row r="13" spans="1:15" customFormat="1" ht="38.25" customHeight="1" x14ac:dyDescent="0.2">
      <c r="A13" s="64" t="s">
        <v>11</v>
      </c>
      <c r="B13" s="65" t="s">
        <v>85</v>
      </c>
      <c r="C13" s="62"/>
      <c r="D13" s="63"/>
      <c r="E13" s="42"/>
      <c r="F13" s="42"/>
      <c r="G13" s="42"/>
      <c r="H13" s="42"/>
      <c r="I13" s="42"/>
      <c r="J13" s="42"/>
      <c r="K13" s="42"/>
      <c r="L13" s="42"/>
      <c r="M13" s="42"/>
      <c r="N13" s="42"/>
      <c r="O13" s="42"/>
    </row>
    <row r="14" spans="1:15" customFormat="1" ht="25.5" customHeight="1" x14ac:dyDescent="0.2">
      <c r="A14" s="64" t="s">
        <v>13</v>
      </c>
      <c r="B14" s="65" t="s">
        <v>53</v>
      </c>
      <c r="C14" s="62"/>
      <c r="D14" s="63"/>
      <c r="E14" s="42"/>
      <c r="F14" s="42"/>
      <c r="G14" s="42"/>
      <c r="H14" s="42"/>
      <c r="I14" s="42"/>
      <c r="J14" s="42"/>
      <c r="K14" s="42"/>
      <c r="L14" s="42"/>
      <c r="M14" s="42"/>
      <c r="N14" s="42"/>
      <c r="O14" s="42"/>
    </row>
    <row r="15" spans="1:15" x14ac:dyDescent="0.2">
      <c r="A15" s="64" t="s">
        <v>34</v>
      </c>
      <c r="B15" s="65" t="s">
        <v>54</v>
      </c>
      <c r="C15" s="62"/>
      <c r="D15" s="63"/>
      <c r="E15" s="42"/>
      <c r="F15" s="42"/>
      <c r="G15" s="42"/>
      <c r="H15" s="42"/>
      <c r="I15" s="42"/>
      <c r="J15" s="42"/>
      <c r="K15" s="42"/>
      <c r="L15" s="42"/>
      <c r="M15" s="42"/>
      <c r="N15" s="42"/>
      <c r="O15" s="42"/>
    </row>
    <row r="16" spans="1:15" x14ac:dyDescent="0.2">
      <c r="A16" s="64" t="s">
        <v>36</v>
      </c>
      <c r="B16" s="65" t="s">
        <v>55</v>
      </c>
      <c r="C16" s="62"/>
      <c r="D16" s="63"/>
      <c r="E16" s="42"/>
      <c r="F16" s="42"/>
      <c r="G16" s="42"/>
      <c r="H16" s="42"/>
      <c r="I16" s="42"/>
      <c r="J16" s="42"/>
      <c r="K16" s="42"/>
      <c r="L16" s="42"/>
      <c r="M16" s="42"/>
      <c r="N16" s="42"/>
      <c r="O16" s="42"/>
    </row>
    <row r="17" spans="1:15" s="60" customFormat="1" ht="25.5" customHeight="1" x14ac:dyDescent="0.2">
      <c r="A17" s="64" t="s">
        <v>38</v>
      </c>
      <c r="B17" s="65" t="s">
        <v>56</v>
      </c>
      <c r="C17" s="62">
        <v>3451408.9</v>
      </c>
      <c r="D17" s="63">
        <f>IFERROR(C17/C27,0)</f>
        <v>0.99992198577446745</v>
      </c>
      <c r="E17" s="52"/>
      <c r="F17" s="52"/>
      <c r="G17" s="52"/>
      <c r="H17" s="52"/>
      <c r="I17" s="52"/>
      <c r="J17" s="52"/>
      <c r="K17" s="52"/>
      <c r="L17" s="52"/>
      <c r="M17" s="52"/>
      <c r="N17" s="52"/>
      <c r="O17" s="52"/>
    </row>
    <row r="18" spans="1:15" customFormat="1" x14ac:dyDescent="0.2">
      <c r="A18" s="64" t="s">
        <v>40</v>
      </c>
      <c r="B18" s="65" t="s">
        <v>86</v>
      </c>
      <c r="C18" s="62"/>
      <c r="D18" s="63"/>
      <c r="E18" s="42"/>
      <c r="F18" s="42"/>
      <c r="G18" s="42"/>
      <c r="H18" s="42"/>
      <c r="I18" s="42"/>
      <c r="J18" s="42"/>
      <c r="K18" s="42"/>
      <c r="L18" s="42"/>
      <c r="M18" s="42"/>
      <c r="N18" s="42"/>
      <c r="O18" s="42"/>
    </row>
    <row r="19" spans="1:15" customFormat="1" ht="25.5" customHeight="1" x14ac:dyDescent="0.2">
      <c r="A19" s="64" t="s">
        <v>57</v>
      </c>
      <c r="B19" s="65" t="s">
        <v>58</v>
      </c>
      <c r="C19" s="62"/>
      <c r="D19" s="63"/>
      <c r="E19" s="42"/>
      <c r="F19" s="42"/>
      <c r="G19" s="42"/>
      <c r="H19" s="42"/>
      <c r="I19" s="42"/>
      <c r="J19" s="42"/>
      <c r="K19" s="42"/>
      <c r="L19" s="42"/>
      <c r="M19" s="42"/>
      <c r="N19" s="42"/>
      <c r="O19" s="42"/>
    </row>
    <row r="20" spans="1:15" x14ac:dyDescent="0.2">
      <c r="A20" s="64" t="s">
        <v>59</v>
      </c>
      <c r="B20" s="65" t="s">
        <v>60</v>
      </c>
      <c r="C20" s="62"/>
      <c r="D20" s="63"/>
      <c r="E20" s="42"/>
      <c r="F20" s="42"/>
      <c r="G20" s="42"/>
      <c r="H20" s="42"/>
      <c r="I20" s="42"/>
      <c r="J20" s="42"/>
      <c r="K20" s="42"/>
      <c r="L20" s="42"/>
      <c r="M20" s="42"/>
      <c r="N20" s="42"/>
      <c r="O20" s="42"/>
    </row>
    <row r="21" spans="1:15" x14ac:dyDescent="0.2">
      <c r="A21" s="64" t="s">
        <v>61</v>
      </c>
      <c r="B21" s="65" t="s">
        <v>62</v>
      </c>
      <c r="C21" s="62"/>
      <c r="D21" s="63"/>
      <c r="E21" s="42"/>
      <c r="F21" s="42"/>
      <c r="G21" s="42"/>
      <c r="H21" s="42"/>
      <c r="I21" s="42"/>
      <c r="J21" s="42"/>
      <c r="K21" s="42"/>
      <c r="L21" s="42"/>
      <c r="M21" s="42"/>
      <c r="N21" s="42"/>
      <c r="O21" s="42"/>
    </row>
    <row r="22" spans="1:15" x14ac:dyDescent="0.2">
      <c r="A22" s="64" t="s">
        <v>63</v>
      </c>
      <c r="B22" s="65" t="s">
        <v>64</v>
      </c>
      <c r="C22" s="62">
        <v>0</v>
      </c>
      <c r="D22" s="63">
        <f>IFERROR(C22/C27,0)</f>
        <v>0</v>
      </c>
      <c r="E22" s="42"/>
      <c r="F22" s="42"/>
      <c r="G22" s="42"/>
      <c r="H22" s="42"/>
      <c r="I22" s="42"/>
      <c r="J22" s="42"/>
      <c r="K22" s="42"/>
      <c r="L22" s="42"/>
      <c r="M22" s="42"/>
      <c r="N22" s="42"/>
      <c r="O22" s="42"/>
    </row>
    <row r="23" spans="1:15" x14ac:dyDescent="0.2">
      <c r="A23" s="64" t="s">
        <v>65</v>
      </c>
      <c r="B23" s="65" t="s">
        <v>66</v>
      </c>
      <c r="C23" s="62"/>
      <c r="D23" s="63"/>
      <c r="E23" s="42"/>
      <c r="F23" s="42"/>
      <c r="G23" s="42"/>
      <c r="H23" s="42"/>
      <c r="I23" s="42"/>
      <c r="J23" s="42"/>
      <c r="K23" s="42"/>
      <c r="L23" s="42"/>
      <c r="M23" s="42"/>
      <c r="N23" s="42"/>
      <c r="O23" s="42"/>
    </row>
    <row r="24" spans="1:15" x14ac:dyDescent="0.2">
      <c r="A24" s="44" t="s">
        <v>19</v>
      </c>
      <c r="B24" s="45" t="s">
        <v>12</v>
      </c>
      <c r="C24" s="50">
        <v>0</v>
      </c>
      <c r="D24" s="51">
        <f>IFERROR(C24/C27,0)</f>
        <v>0</v>
      </c>
      <c r="E24" s="42"/>
      <c r="F24" s="42"/>
      <c r="G24" s="42"/>
      <c r="H24" s="42"/>
      <c r="I24" s="42"/>
      <c r="J24" s="42"/>
      <c r="K24" s="42"/>
      <c r="L24" s="42"/>
      <c r="M24" s="42"/>
      <c r="N24" s="42"/>
      <c r="O24" s="42"/>
    </row>
    <row r="25" spans="1:15" x14ac:dyDescent="0.2">
      <c r="A25" s="44" t="s">
        <v>21</v>
      </c>
      <c r="B25" s="45" t="s">
        <v>67</v>
      </c>
      <c r="C25" s="48">
        <v>269.27999999999997</v>
      </c>
      <c r="D25" s="49">
        <f>IFERROR(C25/C27,0)</f>
        <v>7.8014225532462581E-5</v>
      </c>
      <c r="E25" s="53"/>
      <c r="F25" s="42"/>
      <c r="G25" s="42"/>
      <c r="H25" s="42"/>
      <c r="I25" s="42"/>
      <c r="J25" s="42"/>
      <c r="K25" s="42"/>
      <c r="L25" s="42"/>
      <c r="M25" s="42"/>
      <c r="N25" s="42"/>
      <c r="O25" s="42"/>
    </row>
    <row r="26" spans="1:15" s="60" customFormat="1" x14ac:dyDescent="0.2">
      <c r="A26" s="44" t="s">
        <v>68</v>
      </c>
      <c r="B26" s="45" t="s">
        <v>69</v>
      </c>
      <c r="C26" s="50"/>
      <c r="D26" s="51"/>
      <c r="E26" s="52"/>
      <c r="F26" s="52"/>
      <c r="G26" s="52"/>
      <c r="H26" s="52"/>
      <c r="I26" s="52"/>
      <c r="J26" s="52"/>
      <c r="K26" s="52"/>
      <c r="L26" s="52"/>
      <c r="M26" s="52"/>
      <c r="N26" s="52"/>
      <c r="O26" s="52"/>
    </row>
    <row r="27" spans="1:15" s="60" customFormat="1" x14ac:dyDescent="0.2">
      <c r="A27" s="44" t="s">
        <v>70</v>
      </c>
      <c r="B27" s="45" t="s">
        <v>71</v>
      </c>
      <c r="C27" s="50">
        <v>3451678.18</v>
      </c>
      <c r="D27" s="51">
        <f>D28+D29</f>
        <v>1</v>
      </c>
      <c r="E27" s="52"/>
      <c r="F27" s="52"/>
      <c r="G27" s="52"/>
      <c r="H27" s="52"/>
      <c r="I27" s="52"/>
      <c r="J27" s="52"/>
      <c r="K27" s="52"/>
      <c r="L27" s="52"/>
      <c r="M27" s="52"/>
      <c r="N27" s="52"/>
      <c r="O27" s="52"/>
    </row>
    <row r="28" spans="1:15" x14ac:dyDescent="0.2">
      <c r="A28" s="54" t="s">
        <v>9</v>
      </c>
      <c r="B28" s="55" t="s">
        <v>72</v>
      </c>
      <c r="C28" s="48">
        <v>3451678.18</v>
      </c>
      <c r="D28" s="49">
        <f>IFERROR(C28/C27,0)</f>
        <v>1</v>
      </c>
      <c r="E28" s="42"/>
      <c r="F28" s="42"/>
      <c r="G28" s="42"/>
      <c r="H28" s="42"/>
      <c r="I28" s="42"/>
      <c r="J28" s="42"/>
      <c r="K28" s="42"/>
      <c r="L28" s="42"/>
      <c r="M28" s="42"/>
      <c r="N28" s="42"/>
      <c r="O28" s="42"/>
    </row>
    <row r="29" spans="1:15" x14ac:dyDescent="0.2">
      <c r="A29" s="54" t="s">
        <v>11</v>
      </c>
      <c r="B29" s="65" t="s">
        <v>87</v>
      </c>
      <c r="C29" s="48">
        <v>0</v>
      </c>
      <c r="D29" s="49">
        <f>IFERROR(C29/C27,0)</f>
        <v>0</v>
      </c>
      <c r="E29" s="42"/>
      <c r="F29" s="42"/>
      <c r="G29" s="42"/>
      <c r="H29" s="42"/>
      <c r="I29" s="42"/>
      <c r="J29" s="42"/>
      <c r="K29" s="42"/>
      <c r="L29" s="42"/>
      <c r="M29" s="42"/>
      <c r="N29" s="42"/>
      <c r="O29" s="42"/>
    </row>
    <row r="30" spans="1:15" x14ac:dyDescent="0.2">
      <c r="A30" s="54" t="s">
        <v>13</v>
      </c>
      <c r="B30" s="65" t="s">
        <v>88</v>
      </c>
      <c r="C30" s="48"/>
      <c r="D30" s="49"/>
      <c r="E30" s="42"/>
      <c r="F30" s="42"/>
      <c r="G30" s="42"/>
      <c r="H30" s="42"/>
      <c r="I30" s="42"/>
      <c r="J30" s="42"/>
      <c r="K30" s="42"/>
      <c r="L30" s="42"/>
      <c r="M30" s="42"/>
      <c r="N30" s="42"/>
      <c r="O30" s="42"/>
    </row>
    <row r="31" spans="1:15" x14ac:dyDescent="0.2">
      <c r="A31" s="57"/>
      <c r="B31" s="41"/>
      <c r="C31" s="42"/>
      <c r="D31" s="56"/>
      <c r="E31" s="42"/>
      <c r="F31" s="42"/>
      <c r="G31" s="42"/>
      <c r="H31" s="42"/>
      <c r="I31" s="42"/>
      <c r="J31" s="42"/>
      <c r="K31" s="42"/>
      <c r="L31" s="42"/>
      <c r="M31" s="42"/>
      <c r="N31" s="42"/>
      <c r="O31" s="42"/>
    </row>
    <row r="32" spans="1:15" x14ac:dyDescent="0.2">
      <c r="A32" s="57"/>
      <c r="B32" s="41"/>
      <c r="C32" s="42"/>
      <c r="D32" s="56"/>
      <c r="E32" s="42"/>
      <c r="F32" s="42"/>
      <c r="G32" s="42"/>
      <c r="H32" s="42"/>
      <c r="I32" s="42"/>
      <c r="J32" s="42"/>
      <c r="K32" s="42"/>
      <c r="L32" s="42"/>
      <c r="M32" s="42"/>
      <c r="N32" s="42"/>
      <c r="O32" s="42"/>
    </row>
    <row r="33" spans="1:15" x14ac:dyDescent="0.2">
      <c r="A33" s="57"/>
      <c r="B33" s="41"/>
      <c r="C33" s="53"/>
      <c r="D33" s="56"/>
      <c r="E33" s="42"/>
      <c r="F33" s="42"/>
      <c r="G33" s="42"/>
      <c r="H33" s="42"/>
      <c r="I33" s="42"/>
      <c r="J33" s="42"/>
      <c r="K33" s="42"/>
      <c r="L33" s="42"/>
      <c r="M33" s="42"/>
      <c r="N33" s="42"/>
      <c r="O33" s="42"/>
    </row>
    <row r="34" spans="1:15" x14ac:dyDescent="0.2">
      <c r="A34" s="57"/>
      <c r="B34" s="41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</row>
    <row r="35" spans="1:15" x14ac:dyDescent="0.2">
      <c r="A35" s="57"/>
      <c r="B35" s="41"/>
      <c r="C35" s="42"/>
      <c r="D35" s="42"/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</row>
    <row r="36" spans="1:15" x14ac:dyDescent="0.2">
      <c r="A36" s="57"/>
      <c r="B36" s="41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</row>
    <row r="37" spans="1:15" x14ac:dyDescent="0.2">
      <c r="A37" s="57"/>
      <c r="B37" s="41"/>
      <c r="C37" s="42"/>
      <c r="D37" s="42"/>
      <c r="E37" s="42"/>
      <c r="F37" s="42"/>
      <c r="G37" s="42"/>
      <c r="H37" s="42"/>
      <c r="I37" s="42"/>
      <c r="J37" s="42"/>
      <c r="K37" s="42"/>
      <c r="L37" s="42"/>
      <c r="M37" s="42"/>
      <c r="N37" s="42"/>
      <c r="O37" s="42"/>
    </row>
    <row r="38" spans="1:15" x14ac:dyDescent="0.2">
      <c r="A38" s="57"/>
      <c r="B38" s="41"/>
      <c r="C38" s="42"/>
      <c r="D38" s="42"/>
      <c r="E38" s="42"/>
      <c r="F38" s="42"/>
      <c r="G38" s="42"/>
      <c r="H38" s="42"/>
      <c r="I38" s="42"/>
      <c r="J38" s="42"/>
      <c r="K38" s="42"/>
      <c r="L38" s="42"/>
      <c r="M38" s="42"/>
      <c r="N38" s="42"/>
      <c r="O38" s="42"/>
    </row>
    <row r="39" spans="1:15" x14ac:dyDescent="0.2">
      <c r="A39" s="57"/>
      <c r="B39" s="41"/>
      <c r="C39" s="42"/>
      <c r="D39" s="42"/>
      <c r="E39" s="42"/>
      <c r="F39" s="42"/>
      <c r="G39" s="42"/>
      <c r="H39" s="42"/>
      <c r="I39" s="42"/>
      <c r="J39" s="42"/>
      <c r="K39" s="42"/>
      <c r="L39" s="42"/>
      <c r="M39" s="42"/>
      <c r="N39" s="42"/>
      <c r="O39" s="42"/>
    </row>
    <row r="40" spans="1:15" customFormat="1" ht="11.25" customHeight="1" x14ac:dyDescent="0.2">
      <c r="A40" s="57"/>
      <c r="B40" s="41"/>
      <c r="C40" s="42"/>
      <c r="D40" s="42"/>
      <c r="E40" s="42"/>
      <c r="F40" s="42"/>
      <c r="G40" s="42"/>
      <c r="H40" s="42"/>
      <c r="I40" s="42"/>
      <c r="J40" s="42"/>
      <c r="K40" s="42"/>
      <c r="L40" s="42"/>
      <c r="M40" s="42"/>
      <c r="N40" s="42"/>
      <c r="O40" s="42"/>
    </row>
    <row r="41" spans="1:15" x14ac:dyDescent="0.2">
      <c r="A41" s="57"/>
      <c r="B41" s="41"/>
      <c r="C41" s="42"/>
      <c r="D41" s="42"/>
      <c r="E41" s="42"/>
      <c r="F41" s="42"/>
      <c r="G41" s="42"/>
      <c r="H41" s="42"/>
      <c r="I41" s="42"/>
      <c r="J41" s="42"/>
      <c r="K41" s="42"/>
      <c r="L41" s="42"/>
      <c r="M41" s="42"/>
      <c r="N41" s="42"/>
      <c r="O41" s="42"/>
    </row>
    <row r="42" spans="1:15" x14ac:dyDescent="0.2">
      <c r="A42" s="57"/>
      <c r="B42" s="41"/>
      <c r="C42" s="42"/>
      <c r="D42" s="42"/>
      <c r="E42" s="42"/>
      <c r="F42" s="42"/>
      <c r="G42" s="42"/>
      <c r="H42" s="42"/>
      <c r="I42" s="42"/>
      <c r="J42" s="42"/>
      <c r="K42" s="42"/>
      <c r="L42" s="42"/>
      <c r="M42" s="42"/>
      <c r="N42" s="42"/>
      <c r="O42" s="42"/>
    </row>
    <row r="43" spans="1:15" x14ac:dyDescent="0.2">
      <c r="A43" s="57"/>
      <c r="B43" s="41"/>
      <c r="C43" s="42"/>
      <c r="D43" s="42"/>
      <c r="E43" s="42"/>
      <c r="F43" s="42"/>
      <c r="G43" s="42"/>
      <c r="H43" s="42"/>
      <c r="I43" s="42"/>
      <c r="J43" s="42"/>
      <c r="K43" s="42"/>
      <c r="L43" s="42"/>
      <c r="M43" s="42"/>
      <c r="N43" s="42"/>
      <c r="O43" s="42"/>
    </row>
    <row r="44" spans="1:15" x14ac:dyDescent="0.2">
      <c r="A44" s="57"/>
      <c r="B44" s="41"/>
      <c r="C44" s="42"/>
      <c r="D44" s="42"/>
      <c r="E44" s="42"/>
      <c r="F44" s="42"/>
      <c r="G44" s="42"/>
      <c r="H44" s="42"/>
      <c r="I44" s="42"/>
      <c r="J44" s="42"/>
      <c r="K44" s="42"/>
      <c r="L44" s="42"/>
      <c r="M44" s="42"/>
      <c r="N44" s="42"/>
      <c r="O44" s="42"/>
    </row>
    <row r="45" spans="1:15" x14ac:dyDescent="0.2">
      <c r="A45" s="57"/>
      <c r="B45" s="41"/>
      <c r="C45" s="42"/>
      <c r="D45" s="42"/>
      <c r="E45" s="42"/>
      <c r="F45" s="42"/>
      <c r="G45" s="42"/>
      <c r="H45" s="42"/>
      <c r="I45" s="42"/>
      <c r="J45" s="42"/>
      <c r="K45" s="42"/>
      <c r="L45" s="42"/>
      <c r="M45" s="42"/>
      <c r="N45" s="42"/>
      <c r="O45" s="42"/>
    </row>
    <row r="46" spans="1:15" x14ac:dyDescent="0.2">
      <c r="A46" s="57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42"/>
      <c r="M46" s="42"/>
      <c r="N46" s="42"/>
      <c r="O46" s="42"/>
    </row>
    <row r="47" spans="1:15" x14ac:dyDescent="0.2">
      <c r="A47" s="57"/>
      <c r="B47" s="41"/>
      <c r="C47" s="42"/>
      <c r="D47" s="42"/>
      <c r="E47" s="42"/>
      <c r="F47" s="42"/>
      <c r="G47" s="42"/>
      <c r="H47" s="42"/>
      <c r="I47" s="42"/>
      <c r="J47" s="42"/>
      <c r="K47" s="42"/>
      <c r="L47" s="42"/>
      <c r="M47" s="42"/>
      <c r="N47" s="42"/>
      <c r="O47" s="42"/>
    </row>
    <row r="48" spans="1:15" x14ac:dyDescent="0.2">
      <c r="A48" s="57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42"/>
      <c r="M48" s="42"/>
      <c r="N48" s="42"/>
      <c r="O48" s="42"/>
    </row>
    <row r="49" spans="1:15" x14ac:dyDescent="0.2">
      <c r="A49" s="57"/>
      <c r="B49" s="41"/>
      <c r="C49" s="42"/>
      <c r="D49" s="42"/>
      <c r="E49" s="42"/>
      <c r="F49" s="42"/>
      <c r="G49" s="42"/>
      <c r="H49" s="42"/>
      <c r="I49" s="42"/>
      <c r="J49" s="42"/>
      <c r="K49" s="42"/>
      <c r="L49" s="42"/>
      <c r="M49" s="42"/>
      <c r="N49" s="42"/>
      <c r="O49" s="42"/>
    </row>
    <row r="50" spans="1:15" x14ac:dyDescent="0.2">
      <c r="A50" s="57"/>
      <c r="B50" s="41"/>
      <c r="C50" s="42"/>
      <c r="D50" s="42"/>
      <c r="E50" s="42"/>
      <c r="F50" s="42"/>
      <c r="G50" s="42"/>
      <c r="H50" s="42"/>
      <c r="I50" s="42"/>
      <c r="J50" s="42"/>
      <c r="K50" s="42"/>
      <c r="L50" s="42"/>
      <c r="M50" s="42"/>
      <c r="N50" s="42"/>
      <c r="O50" s="42"/>
    </row>
    <row r="51" spans="1:15" x14ac:dyDescent="0.2">
      <c r="A51" s="57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42"/>
      <c r="M51" s="42"/>
      <c r="N51" s="42"/>
      <c r="O51" s="42"/>
    </row>
    <row r="52" spans="1:15" x14ac:dyDescent="0.2">
      <c r="A52" s="57"/>
      <c r="B52" s="41"/>
      <c r="C52" s="42"/>
      <c r="D52" s="42"/>
      <c r="E52" s="42"/>
      <c r="F52" s="42"/>
      <c r="G52" s="42"/>
      <c r="H52" s="42"/>
      <c r="I52" s="42"/>
      <c r="J52" s="42"/>
      <c r="K52" s="42"/>
      <c r="L52" s="42"/>
      <c r="M52" s="42"/>
      <c r="N52" s="42"/>
      <c r="O52" s="42"/>
    </row>
    <row r="53" spans="1:15" x14ac:dyDescent="0.2">
      <c r="A53" s="57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42"/>
      <c r="M53" s="42"/>
      <c r="N53" s="42"/>
      <c r="O53" s="42"/>
    </row>
    <row r="54" spans="1:15" x14ac:dyDescent="0.2">
      <c r="A54" s="57"/>
      <c r="B54" s="41"/>
      <c r="C54" s="42"/>
      <c r="D54" s="42"/>
      <c r="E54" s="42"/>
      <c r="F54" s="42"/>
      <c r="G54" s="42"/>
      <c r="H54" s="42"/>
      <c r="I54" s="42"/>
      <c r="J54" s="42"/>
      <c r="K54" s="42"/>
      <c r="L54" s="42"/>
      <c r="M54" s="42"/>
      <c r="N54" s="42"/>
      <c r="O54" s="42"/>
    </row>
    <row r="55" spans="1:15" x14ac:dyDescent="0.2">
      <c r="A55" s="57"/>
      <c r="B55" s="41"/>
      <c r="C55" s="42"/>
      <c r="D55" s="42"/>
      <c r="E55" s="42"/>
      <c r="F55" s="42"/>
      <c r="G55" s="42"/>
      <c r="H55" s="42"/>
      <c r="I55" s="42"/>
      <c r="J55" s="42"/>
      <c r="K55" s="42"/>
      <c r="L55" s="42"/>
      <c r="M55" s="42"/>
      <c r="N55" s="42"/>
      <c r="O55" s="42"/>
    </row>
    <row r="56" spans="1:15" x14ac:dyDescent="0.2">
      <c r="A56" s="57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42"/>
      <c r="M56" s="42"/>
      <c r="N56" s="42"/>
      <c r="O56" s="42"/>
    </row>
    <row r="57" spans="1:15" x14ac:dyDescent="0.2">
      <c r="A57" s="57"/>
      <c r="B57" s="41"/>
      <c r="C57" s="42"/>
      <c r="D57" s="42"/>
      <c r="E57" s="42"/>
      <c r="F57" s="42"/>
      <c r="G57" s="42"/>
      <c r="H57" s="42"/>
      <c r="I57" s="42"/>
      <c r="J57" s="42"/>
      <c r="K57" s="42"/>
      <c r="L57" s="42"/>
      <c r="M57" s="42"/>
      <c r="N57" s="42"/>
      <c r="O57" s="42"/>
    </row>
    <row r="58" spans="1:15" x14ac:dyDescent="0.2">
      <c r="A58" s="57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42"/>
      <c r="M58" s="42"/>
      <c r="N58" s="42"/>
      <c r="O58" s="42"/>
    </row>
    <row r="59" spans="1:15" x14ac:dyDescent="0.2">
      <c r="A59" s="57"/>
      <c r="B59" s="41"/>
      <c r="C59" s="42"/>
      <c r="D59" s="42"/>
      <c r="E59" s="42"/>
      <c r="F59" s="42"/>
      <c r="G59" s="42"/>
      <c r="H59" s="42"/>
      <c r="I59" s="42"/>
      <c r="J59" s="42"/>
      <c r="K59" s="42"/>
      <c r="L59" s="42"/>
      <c r="M59" s="42"/>
      <c r="N59" s="42"/>
      <c r="O59" s="42"/>
    </row>
    <row r="60" spans="1:15" x14ac:dyDescent="0.2">
      <c r="A60" s="57"/>
      <c r="B60" s="41"/>
      <c r="C60" s="42"/>
      <c r="D60" s="42"/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</row>
  </sheetData>
  <mergeCells count="3">
    <mergeCell ref="A9:B9"/>
    <mergeCell ref="A10:B10"/>
    <mergeCell ref="A5:B5"/>
  </mergeCells>
  <phoneticPr fontId="0" type="noConversion"/>
  <printOptions horizontalCentered="1" verticalCentered="1"/>
  <pageMargins left="3.937007874015748E-2" right="3.937007874015748E-2" top="0.39370078740157483" bottom="0.39370078740157483" header="0.51181102362204722" footer="0.51181102362204722"/>
  <pageSetup paperSize="9" scale="79"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4</vt:i4>
      </vt:variant>
      <vt:variant>
        <vt:lpstr>Zakresy nazwane</vt:lpstr>
      </vt:variant>
      <vt:variant>
        <vt:i4>4</vt:i4>
      </vt:variant>
    </vt:vector>
  </HeadingPairs>
  <TitlesOfParts>
    <vt:vector size="8" baseType="lpstr">
      <vt:lpstr>aktywa netto</vt:lpstr>
      <vt:lpstr>zmiany aktywów netto</vt:lpstr>
      <vt:lpstr>liczba jedn.</vt:lpstr>
      <vt:lpstr>zestawienie lokat</vt:lpstr>
      <vt:lpstr>'aktywa netto'!Obszar_wydruku</vt:lpstr>
      <vt:lpstr>'liczba jedn.'!Obszar_wydruku</vt:lpstr>
      <vt:lpstr>'zestawienie lokat'!Obszar_wydruku</vt:lpstr>
      <vt:lpstr>'zmiany aktywów netto'!Obszar_wydruku</vt:lpstr>
    </vt:vector>
  </TitlesOfParts>
  <Company>K.U. FILAR ZYCIE S.A.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z99ponig</dc:creator>
  <cp:lastModifiedBy>Adamiak Ilona - u00iadam</cp:lastModifiedBy>
  <cp:lastPrinted>2007-01-25T12:22:11Z</cp:lastPrinted>
  <dcterms:created xsi:type="dcterms:W3CDTF">2004-07-28T07:31:28Z</dcterms:created>
  <dcterms:modified xsi:type="dcterms:W3CDTF">2016-08-19T10:20:35Z</dcterms:modified>
</cp:coreProperties>
</file>