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<sst xmlns="http://schemas.openxmlformats.org/spreadsheetml/2006/main" count="135" uniqueCount="89">
  <si>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</si>
  <si>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</si>
  <si>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</si>
  <si>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MAŁYCH I ŚREDNICH SP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</si>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</sst>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C17" sqref="C17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5683800.1900000004</v>
      </c>
      <c r="D9" s="18">
        <v>2638871.33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5680826.71</v>
      </c>
      <c r="D10" s="21">
        <v>2637849.04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2973.48</v>
      </c>
      <c r="D12" s="21">
        <f>D14</f>
        <v>1022.29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2973.48</v>
      </c>
      <c r="D14" s="21">
        <v>1022.29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5683800.1900000004</v>
      </c>
      <c r="D19" s="18">
        <v>2638871.33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9" sqref="B19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MAŁYCH I ŚREDNICH SP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4831502.2</v>
      </c>
      <c r="D10" s="18">
        <v>3847862.21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501910.42</v>
      </c>
      <c r="D11" s="18">
        <v>-1051162.82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1754481.67</v>
      </c>
      <c r="D12" s="18">
        <v>2903402.76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100772.18</v>
      </c>
      <c r="D13" s="21">
        <v>62472.34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1653709.49</v>
      </c>
      <c r="D15" s="21">
        <v>2840930.42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1252571.25</v>
      </c>
      <c r="D16" s="18">
        <v>3954565.58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328876.42</v>
      </c>
      <c r="D17" s="21">
        <v>318667.89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25875.33</v>
      </c>
      <c r="D18" s="21">
        <v>7522.89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364.08</v>
      </c>
      <c r="D19" s="21">
        <v>396.39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55564.65</v>
      </c>
      <c r="D21" s="21">
        <v>36602.44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841890.77</v>
      </c>
      <c r="D23" s="21">
        <v>3591375.97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350387.57</v>
      </c>
      <c r="D24" s="28">
        <v>-157828.06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5683800.1900000004</v>
      </c>
      <c r="D25" s="18">
        <v>2638871.33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21" sqref="B21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MAŁYCH I ŚREDNICH SP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41929.174310000002</v>
      </c>
      <c r="D11" s="36">
        <v>31228.272710000001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45669.480750000002</v>
      </c>
      <c r="D12" s="36">
        <v>22991.798480000001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115.08</v>
      </c>
      <c r="D14" s="38">
        <v>119.43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113.65</v>
      </c>
      <c r="D15" s="38">
        <v>107.83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133.44</v>
      </c>
      <c r="D16" s="38">
        <v>121.58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124.39</v>
      </c>
      <c r="D17" s="38">
        <v>114.73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MAŁYCH I ŚREDNICH SP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2637849.04</v>
      </c>
      <c r="D11" s="47">
        <f>SUM(D12:D23)</f>
        <v>0.99961260331704005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2637849.04</v>
      </c>
      <c r="D17" s="65">
        <f>IFERROR(C17/C27,0)</f>
        <v>0.99961260331704005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1022.29</v>
      </c>
      <c r="D25" s="49">
        <f>IFERROR(C25/C27,0)</f>
        <v>3.8739668295990768E-4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2638871.33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2638871.33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2016-08-19T10:14:04Z</dcterms:modified>
</cp:coreProperties>
</file>